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905" tabRatio="780"/>
  </bookViews>
  <sheets>
    <sheet name="PAB_SPECIFICATION CHART" sheetId="13" r:id="rId1"/>
    <sheet name="PP01L" sheetId="1" r:id="rId2"/>
    <sheet name="PP04L" sheetId="4" r:id="rId3"/>
    <sheet name="PP10L" sheetId="7" r:id="rId4"/>
    <sheet name="VB20L" sheetId="9" r:id="rId5"/>
    <sheet name="PP20L" sheetId="14" r:id="rId6"/>
    <sheet name="PP26L" sheetId="10" r:id="rId7"/>
    <sheet name="PP01" sheetId="2" r:id="rId8"/>
    <sheet name="PP02" sheetId="3" r:id="rId9"/>
    <sheet name="PP05" sheetId="5" r:id="rId10"/>
    <sheet name="VB05" sheetId="16" r:id="rId11"/>
    <sheet name="VG05N" sheetId="15" r:id="rId12"/>
    <sheet name="PP10" sheetId="6" r:id="rId13"/>
    <sheet name="PP20" sheetId="8" r:id="rId14"/>
  </sheets>
  <calcPr calcId="152511"/>
</workbook>
</file>

<file path=xl/calcChain.xml><?xml version="1.0" encoding="utf-8"?>
<calcChain xmlns="http://schemas.openxmlformats.org/spreadsheetml/2006/main">
  <c r="K22" i="13" l="1"/>
  <c r="K21" i="13"/>
  <c r="K24" i="13"/>
  <c r="K23" i="13"/>
  <c r="K20" i="13"/>
  <c r="K19" i="13"/>
  <c r="K18" i="13"/>
  <c r="K13" i="13"/>
  <c r="K12" i="13"/>
  <c r="K11" i="13"/>
  <c r="K10" i="13"/>
  <c r="K9" i="13"/>
  <c r="K8" i="13"/>
  <c r="K7" i="13"/>
  <c r="K6" i="13"/>
  <c r="K5" i="13"/>
  <c r="K4" i="13"/>
  <c r="C35" i="5"/>
  <c r="C35" i="4"/>
</calcChain>
</file>

<file path=xl/comments1.xml><?xml version="1.0" encoding="utf-8"?>
<comments xmlns="http://schemas.openxmlformats.org/spreadsheetml/2006/main">
  <authors>
    <author>Author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We don't have detail specifications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We don't have detail specifications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We don't have detail specifications</t>
        </r>
      </text>
    </comment>
    <comment ref="F24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WITHOUT FILLER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PVC/G3 gasket weight to be consider - 18+/-3gms</t>
        </r>
      </text>
    </comment>
  </commentList>
</comments>
</file>

<file path=xl/sharedStrings.xml><?xml version="1.0" encoding="utf-8"?>
<sst xmlns="http://schemas.openxmlformats.org/spreadsheetml/2006/main" count="1240" uniqueCount="137">
  <si>
    <t>Parameter</t>
  </si>
  <si>
    <t>Unit</t>
  </si>
  <si>
    <t>Container type</t>
  </si>
  <si>
    <t>Lid type</t>
  </si>
  <si>
    <t>Cap type</t>
  </si>
  <si>
    <t>Handle type</t>
  </si>
  <si>
    <t>Gasket type</t>
  </si>
  <si>
    <t>MOC - container</t>
  </si>
  <si>
    <t>MOC - lid</t>
  </si>
  <si>
    <t>MOC - cap</t>
  </si>
  <si>
    <t>MOC - handle</t>
  </si>
  <si>
    <t>MOC - spout</t>
  </si>
  <si>
    <t>C. Dimensions &amp; Volume Specifications</t>
  </si>
  <si>
    <t>Brimful volume before lid fitment (OFC)</t>
  </si>
  <si>
    <t>ml</t>
  </si>
  <si>
    <t>Gross lidded volume after lid fitment (GLC)</t>
  </si>
  <si>
    <t>Diameter at top [OD]</t>
  </si>
  <si>
    <t>mm</t>
  </si>
  <si>
    <t>Neck opening diameter [ID]</t>
  </si>
  <si>
    <t>Maximum outer diameter w/o handle fitment</t>
  </si>
  <si>
    <t>Maximum outer diameter after handle fitment</t>
  </si>
  <si>
    <t>Diameter at bottom [OD]</t>
  </si>
  <si>
    <t>Height of container</t>
  </si>
  <si>
    <t>Max height after lid fitment</t>
  </si>
  <si>
    <t>Height of Lid</t>
  </si>
  <si>
    <t>Lid Max OD</t>
  </si>
  <si>
    <t>Average wall thickness of container (side walls)</t>
  </si>
  <si>
    <t>Average wall thickness of container (bottom)</t>
  </si>
  <si>
    <t>Average wall thickness of lid (top surface)</t>
  </si>
  <si>
    <t>Container weight (Gm)</t>
  </si>
  <si>
    <t>gm</t>
  </si>
  <si>
    <t>Lid weight (Gm)</t>
  </si>
  <si>
    <t>Cap weight  (Gm)</t>
  </si>
  <si>
    <t>Handle weight (Gm)</t>
  </si>
  <si>
    <t>Gasket weight (Gm)</t>
  </si>
  <si>
    <t>Screen print artwork area</t>
  </si>
  <si>
    <t>Dry offset print artwork area</t>
  </si>
  <si>
    <t>IML artwork area</t>
  </si>
  <si>
    <t>HTL artwork area</t>
  </si>
  <si>
    <t>E. Artwork Specifications</t>
  </si>
  <si>
    <t>D. Weight Specifications</t>
  </si>
  <si>
    <t>B. Material Specifications</t>
  </si>
  <si>
    <t>A. Identification specifications</t>
  </si>
  <si>
    <t>Model No. Container</t>
  </si>
  <si>
    <t>Model No. Lid</t>
  </si>
  <si>
    <t>Model No. Cap</t>
  </si>
  <si>
    <t>Straight Wall</t>
  </si>
  <si>
    <t>PP01L</t>
  </si>
  <si>
    <t>Conical</t>
  </si>
  <si>
    <t>PP01</t>
  </si>
  <si>
    <t>Single Lock</t>
  </si>
  <si>
    <t>PP02</t>
  </si>
  <si>
    <t>Plastic</t>
  </si>
  <si>
    <t>HDPE</t>
  </si>
  <si>
    <t>PP04L</t>
  </si>
  <si>
    <t>PP05</t>
  </si>
  <si>
    <t>Double Lock</t>
  </si>
  <si>
    <t>PP10</t>
  </si>
  <si>
    <t>VB20</t>
  </si>
  <si>
    <t>Metal</t>
  </si>
  <si>
    <t>MS</t>
  </si>
  <si>
    <t>PP10L</t>
  </si>
  <si>
    <t>PP20</t>
  </si>
  <si>
    <t>-</t>
  </si>
  <si>
    <t>C080MA</t>
  </si>
  <si>
    <t>VB10/20</t>
  </si>
  <si>
    <t>VB20L</t>
  </si>
  <si>
    <t>PP-26L</t>
  </si>
  <si>
    <t>L D Gasket</t>
  </si>
  <si>
    <t>M S</t>
  </si>
  <si>
    <t>Prepared By: -    _________________            Authorised By: - ______________</t>
  </si>
  <si>
    <t>Double Lock with Gasket</t>
  </si>
  <si>
    <t xml:space="preserve">95*320 </t>
  </si>
  <si>
    <t xml:space="preserve">145 * 545 </t>
  </si>
  <si>
    <t xml:space="preserve"> 170 * 710 </t>
  </si>
  <si>
    <t xml:space="preserve"> 240 * 830 </t>
  </si>
  <si>
    <t>220 * 900</t>
  </si>
  <si>
    <t xml:space="preserve"> 65 * 310 </t>
  </si>
  <si>
    <t xml:space="preserve"> 66 * 405 </t>
  </si>
  <si>
    <t xml:space="preserve">105 * 510 </t>
  </si>
  <si>
    <t xml:space="preserve"> 155 * 610 </t>
  </si>
  <si>
    <t xml:space="preserve">165 * 815 </t>
  </si>
  <si>
    <t>PAB POLYMERS</t>
  </si>
  <si>
    <t xml:space="preserve"> </t>
  </si>
  <si>
    <t>VB10/VB20</t>
  </si>
  <si>
    <t>VB20L/VG10</t>
  </si>
  <si>
    <t>DATE: 19.04.2017</t>
  </si>
  <si>
    <t>SPECIFICATION CHART OF PAB POLYMERS (LTR SERIES)</t>
  </si>
  <si>
    <t>CAPACITY</t>
  </si>
  <si>
    <t>TYPE</t>
  </si>
  <si>
    <t>BOTTOM CODE</t>
  </si>
  <si>
    <t>LID CODE</t>
  </si>
  <si>
    <t>BOTTOM WEIGHT (GM)</t>
  </si>
  <si>
    <t>LID WEIGHT (GM)</t>
  </si>
  <si>
    <t>HANDLE WEIGHT (GM)</t>
  </si>
  <si>
    <t>CAP WEIGHT (GM)</t>
  </si>
  <si>
    <t>GASKET WEIGHT (GM)</t>
  </si>
  <si>
    <r>
      <t>GROSS WEIGHT (</t>
    </r>
    <r>
      <rPr>
        <b/>
        <sz val="12"/>
        <rFont val="Calibri"/>
        <family val="2"/>
      </rPr>
      <t xml:space="preserve">GM) </t>
    </r>
  </si>
  <si>
    <r>
      <t xml:space="preserve"> OFC          (</t>
    </r>
    <r>
      <rPr>
        <b/>
        <sz val="12"/>
        <rFont val="Calibri"/>
        <family val="2"/>
      </rPr>
      <t>ML)</t>
    </r>
  </si>
  <si>
    <t>1 LTR</t>
  </si>
  <si>
    <t>PAB</t>
  </si>
  <si>
    <t>4 LTR</t>
  </si>
  <si>
    <t>10 LTR</t>
  </si>
  <si>
    <t>20 LTR</t>
  </si>
  <si>
    <t xml:space="preserve"> PP20L-N</t>
  </si>
  <si>
    <t>PP20L-N</t>
  </si>
  <si>
    <t>26 LTR</t>
  </si>
  <si>
    <t>PP26L</t>
  </si>
  <si>
    <t>SPECIFICATION CHART OF PAB POLYMERS (KG SERIES)</t>
  </si>
  <si>
    <r>
      <t xml:space="preserve"> OFC             (</t>
    </r>
    <r>
      <rPr>
        <b/>
        <sz val="12"/>
        <rFont val="Calibri"/>
        <family val="2"/>
      </rPr>
      <t>ML)</t>
    </r>
  </si>
  <si>
    <t>1 KG</t>
  </si>
  <si>
    <t>2 KG</t>
  </si>
  <si>
    <t>5 KG</t>
  </si>
  <si>
    <t>VB05</t>
  </si>
  <si>
    <t>VG05N</t>
  </si>
  <si>
    <t>10 KG</t>
  </si>
  <si>
    <t>20 KG</t>
  </si>
  <si>
    <t>NOTE:</t>
  </si>
  <si>
    <t>A. 5 Kgs - Plastic Handle</t>
  </si>
  <si>
    <t>B. 4 Ltr - Plastic Handle</t>
  </si>
  <si>
    <t xml:space="preserve">Conical </t>
  </si>
  <si>
    <t>Plain lid &amp;lid</t>
  </si>
  <si>
    <t>Model No. Handle</t>
  </si>
  <si>
    <t>Model No. Gasket</t>
  </si>
  <si>
    <t>B. Material Specifications.</t>
  </si>
  <si>
    <t>PPCP</t>
  </si>
  <si>
    <t>D. Weight Specifications.</t>
  </si>
  <si>
    <t>E. Artwork Specifications.</t>
  </si>
  <si>
    <t xml:space="preserve">865 x 240 </t>
  </si>
  <si>
    <t>Prepared By: -    _________________     Authorised By: - ______________</t>
  </si>
  <si>
    <t>DATE: 29.04.2017</t>
  </si>
  <si>
    <t>Plain</t>
  </si>
  <si>
    <t>Single lock Cap</t>
  </si>
  <si>
    <t>C080</t>
  </si>
  <si>
    <t>555 x 141</t>
  </si>
  <si>
    <t>500 x 120</t>
  </si>
  <si>
    <t>DATE: 01.05.2017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</si>
</sst>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8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5">
    <xf numFmtId="0" fontId="0" fillId="0" borderId="0" xfId="0"/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 applyAlignment="1"/>
    <xf numFmtId="0" fontId="2" fillId="0" borderId="4" xfId="1" applyFont="1" applyFill="1" applyBorder="1" applyAlignment="1"/>
    <xf numFmtId="2" fontId="3" fillId="0" borderId="10" xfId="1" applyNumberFormat="1" applyFont="1" applyFill="1" applyBorder="1" applyAlignment="1">
      <alignment horizontal="center"/>
    </xf>
    <xf numFmtId="0" fontId="2" fillId="0" borderId="7" xfId="1" applyFont="1" applyFill="1" applyBorder="1" applyAlignment="1"/>
    <xf numFmtId="0" fontId="3" fillId="0" borderId="10" xfId="1" applyFont="1" applyFill="1" applyBorder="1" applyAlignment="1"/>
    <xf numFmtId="0" fontId="2" fillId="0" borderId="13" xfId="1" applyFont="1" applyFill="1" applyBorder="1" applyAlignment="1"/>
    <xf numFmtId="0" fontId="2" fillId="0" borderId="3" xfId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0" fontId="2" fillId="0" borderId="15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2" fontId="3" fillId="0" borderId="11" xfId="1" applyNumberFormat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left"/>
    </xf>
    <xf numFmtId="1" fontId="2" fillId="0" borderId="9" xfId="2" applyNumberFormat="1" applyFont="1" applyFill="1" applyBorder="1" applyAlignment="1">
      <alignment horizontal="center"/>
    </xf>
    <xf numFmtId="2" fontId="2" fillId="0" borderId="3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4" xfId="0" applyFont="1" applyFill="1" applyBorder="1"/>
    <xf numFmtId="0" fontId="2" fillId="0" borderId="5" xfId="0" applyFont="1" applyFill="1" applyBorder="1" applyAlignment="1">
      <alignment horizontal="center"/>
    </xf>
    <xf numFmtId="1" fontId="2" fillId="0" borderId="3" xfId="2" applyNumberFormat="1" applyFont="1" applyFill="1" applyBorder="1" applyAlignment="1">
      <alignment horizontal="center"/>
    </xf>
    <xf numFmtId="0" fontId="5" fillId="0" borderId="0" xfId="0" applyFont="1" applyFill="1"/>
    <xf numFmtId="0" fontId="2" fillId="0" borderId="0" xfId="1" applyFont="1" applyFill="1" applyBorder="1" applyAlignment="1"/>
    <xf numFmtId="0" fontId="3" fillId="0" borderId="12" xfId="1" applyFont="1" applyFill="1" applyBorder="1" applyAlignment="1">
      <alignment horizontal="center"/>
    </xf>
    <xf numFmtId="0" fontId="3" fillId="0" borderId="0" xfId="1" applyFont="1" applyFill="1" applyBorder="1" applyAlignment="1"/>
    <xf numFmtId="0" fontId="2" fillId="0" borderId="12" xfId="1" applyFont="1" applyFill="1" applyBorder="1" applyAlignment="1">
      <alignment horizontal="center"/>
    </xf>
    <xf numFmtId="0" fontId="7" fillId="0" borderId="0" xfId="1" applyFont="1" applyFill="1"/>
    <xf numFmtId="1" fontId="2" fillId="0" borderId="3" xfId="1" applyNumberFormat="1" applyFont="1" applyFill="1" applyBorder="1" applyAlignment="1">
      <alignment horizontal="center"/>
    </xf>
    <xf numFmtId="2" fontId="2" fillId="0" borderId="15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3" fillId="0" borderId="0" xfId="0" applyFont="1" applyFill="1"/>
    <xf numFmtId="0" fontId="2" fillId="0" borderId="0" xfId="0" applyFont="1" applyFill="1"/>
    <xf numFmtId="1" fontId="2" fillId="0" borderId="3" xfId="0" applyNumberFormat="1" applyFont="1" applyFill="1" applyBorder="1" applyAlignment="1">
      <alignment horizontal="center"/>
    </xf>
    <xf numFmtId="1" fontId="2" fillId="0" borderId="9" xfId="2" quotePrefix="1" applyNumberFormat="1" applyFont="1" applyFill="1" applyBorder="1" applyAlignment="1">
      <alignment horizontal="center"/>
    </xf>
    <xf numFmtId="0" fontId="7" fillId="0" borderId="0" xfId="1" applyFont="1" applyFill="1" applyAlignment="1"/>
    <xf numFmtId="0" fontId="3" fillId="0" borderId="0" xfId="0" applyFont="1" applyFill="1" applyAlignment="1"/>
    <xf numFmtId="0" fontId="2" fillId="0" borderId="17" xfId="1" applyFont="1" applyFill="1" applyBorder="1" applyAlignment="1"/>
    <xf numFmtId="0" fontId="2" fillId="0" borderId="18" xfId="1" applyFont="1" applyFill="1" applyBorder="1" applyAlignment="1">
      <alignment horizontal="center"/>
    </xf>
    <xf numFmtId="0" fontId="2" fillId="0" borderId="19" xfId="1" applyFont="1" applyFill="1" applyBorder="1" applyAlignment="1">
      <alignment horizontal="center"/>
    </xf>
    <xf numFmtId="0" fontId="2" fillId="0" borderId="17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center" wrapText="1"/>
    </xf>
    <xf numFmtId="1" fontId="11" fillId="0" borderId="19" xfId="0" applyNumberFormat="1" applyFont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9" fillId="0" borderId="0" xfId="0" applyFont="1" applyFill="1"/>
    <xf numFmtId="0" fontId="8" fillId="0" borderId="0" xfId="0" applyFont="1" applyFill="1"/>
    <xf numFmtId="0" fontId="14" fillId="0" borderId="3" xfId="0" applyFont="1" applyFill="1" applyBorder="1" applyAlignment="1">
      <alignment horizontal="center"/>
    </xf>
    <xf numFmtId="0" fontId="14" fillId="0" borderId="0" xfId="0" applyFont="1" applyFill="1"/>
    <xf numFmtId="0" fontId="2" fillId="0" borderId="3" xfId="0" quotePrefix="1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2" fillId="0" borderId="15" xfId="0" quotePrefix="1" applyFont="1" applyFill="1" applyBorder="1" applyAlignment="1">
      <alignment horizontal="center"/>
    </xf>
    <xf numFmtId="0" fontId="3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0" fillId="0" borderId="0" xfId="0" applyFont="1" applyFill="1"/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/>
    </xf>
    <xf numFmtId="1" fontId="2" fillId="0" borderId="3" xfId="0" quotePrefix="1" applyNumberFormat="1" applyFont="1" applyFill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3" fillId="0" borderId="16" xfId="1" applyFont="1" applyFill="1" applyBorder="1" applyAlignment="1">
      <alignment horizontal="right"/>
    </xf>
  </cellXfs>
  <cellStyles count="3">
    <cellStyle name="Normal" xfId="0" builtinId="0"/>
    <cellStyle name="Normal 2" xfId="1"/>
    <cellStyle name="Normal_specs-application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G27" sqref="G27"/>
    </sheetView>
  </sheetViews>
  <sheetFormatPr defaultRowHeight="15.75" x14ac:dyDescent="0.25"/>
  <cols>
    <col min="1" max="1" width="10.85546875" style="49" customWidth="1"/>
    <col min="2" max="2" width="10" style="50" customWidth="1"/>
    <col min="3" max="3" width="17.140625" style="50" hidden="1" customWidth="1"/>
    <col min="4" max="4" width="16.42578125" style="50" customWidth="1"/>
    <col min="5" max="5" width="12.85546875" style="50" customWidth="1"/>
    <col min="6" max="6" width="11" style="50" customWidth="1"/>
    <col min="7" max="7" width="10.7109375" style="50" customWidth="1"/>
    <col min="8" max="8" width="11.140625" style="50" customWidth="1"/>
    <col min="9" max="10" width="11.28515625" style="50" customWidth="1"/>
    <col min="11" max="11" width="11.85546875" style="50" customWidth="1"/>
    <col min="12" max="12" width="11.42578125" style="50" customWidth="1"/>
    <col min="13" max="13" width="19.140625" style="80" customWidth="1"/>
    <col min="14" max="14" width="11.42578125" style="80" customWidth="1"/>
    <col min="15" max="15" width="20.140625" style="52" customWidth="1"/>
    <col min="16" max="16384" width="9.140625" style="50"/>
  </cols>
  <sheetData>
    <row r="1" spans="1:15" ht="16.5" customHeight="1" thickBot="1" x14ac:dyDescent="0.3">
      <c r="K1" s="109" t="s">
        <v>136</v>
      </c>
      <c r="L1" s="109"/>
      <c r="M1" s="51"/>
      <c r="N1" s="51"/>
    </row>
    <row r="2" spans="1:15" ht="19.5" thickBot="1" x14ac:dyDescent="0.3">
      <c r="A2" s="110" t="s">
        <v>87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2"/>
      <c r="M2" s="53"/>
      <c r="N2" s="53"/>
    </row>
    <row r="3" spans="1:15" ht="48" thickBot="1" x14ac:dyDescent="0.3">
      <c r="A3" s="54" t="s">
        <v>88</v>
      </c>
      <c r="B3" s="55"/>
      <c r="C3" s="55" t="s">
        <v>89</v>
      </c>
      <c r="D3" s="55" t="s">
        <v>90</v>
      </c>
      <c r="E3" s="55" t="s">
        <v>91</v>
      </c>
      <c r="F3" s="55" t="s">
        <v>92</v>
      </c>
      <c r="G3" s="55" t="s">
        <v>93</v>
      </c>
      <c r="H3" s="56" t="s">
        <v>94</v>
      </c>
      <c r="I3" s="56" t="s">
        <v>95</v>
      </c>
      <c r="J3" s="56" t="s">
        <v>96</v>
      </c>
      <c r="K3" s="56" t="s">
        <v>97</v>
      </c>
      <c r="L3" s="57" t="s">
        <v>98</v>
      </c>
      <c r="M3" s="58"/>
      <c r="N3" s="58"/>
      <c r="O3" s="59"/>
    </row>
    <row r="4" spans="1:15" x14ac:dyDescent="0.25">
      <c r="A4" s="60" t="s">
        <v>99</v>
      </c>
      <c r="B4" s="61" t="s">
        <v>100</v>
      </c>
      <c r="C4" s="61"/>
      <c r="D4" s="61" t="s">
        <v>47</v>
      </c>
      <c r="E4" s="61" t="s">
        <v>47</v>
      </c>
      <c r="F4" s="61">
        <v>59</v>
      </c>
      <c r="G4" s="61">
        <v>19</v>
      </c>
      <c r="H4" s="61"/>
      <c r="I4" s="61"/>
      <c r="J4" s="61"/>
      <c r="K4" s="61">
        <f>+F4+G4+H4+I4+J4</f>
        <v>78</v>
      </c>
      <c r="L4" s="62">
        <v>1230</v>
      </c>
      <c r="M4" s="63"/>
      <c r="N4" s="63"/>
    </row>
    <row r="5" spans="1:15" x14ac:dyDescent="0.25">
      <c r="A5" s="64" t="s">
        <v>101</v>
      </c>
      <c r="B5" s="65" t="s">
        <v>100</v>
      </c>
      <c r="C5" s="65"/>
      <c r="D5" s="65" t="s">
        <v>54</v>
      </c>
      <c r="E5" s="65" t="s">
        <v>54</v>
      </c>
      <c r="F5" s="65">
        <v>208</v>
      </c>
      <c r="G5" s="66">
        <v>48</v>
      </c>
      <c r="H5" s="65">
        <v>6</v>
      </c>
      <c r="I5" s="65">
        <v>6</v>
      </c>
      <c r="J5" s="65"/>
      <c r="K5" s="66">
        <f t="shared" ref="K5:K13" si="0">+F5+G5+H5+I5+J5</f>
        <v>268</v>
      </c>
      <c r="L5" s="67">
        <v>4800</v>
      </c>
      <c r="M5" s="63"/>
      <c r="N5" s="63"/>
    </row>
    <row r="6" spans="1:15" hidden="1" x14ac:dyDescent="0.25">
      <c r="A6" s="64" t="s">
        <v>102</v>
      </c>
      <c r="B6" s="65" t="s">
        <v>100</v>
      </c>
      <c r="C6" s="65"/>
      <c r="D6" s="65"/>
      <c r="E6" s="65"/>
      <c r="F6" s="65"/>
      <c r="G6" s="65"/>
      <c r="H6" s="65"/>
      <c r="I6" s="65"/>
      <c r="J6" s="65"/>
      <c r="K6" s="65">
        <f t="shared" si="0"/>
        <v>0</v>
      </c>
      <c r="L6" s="67"/>
      <c r="M6" s="63"/>
      <c r="N6" s="63"/>
    </row>
    <row r="7" spans="1:15" hidden="1" x14ac:dyDescent="0.25">
      <c r="A7" s="64" t="s">
        <v>102</v>
      </c>
      <c r="B7" s="65" t="s">
        <v>100</v>
      </c>
      <c r="C7" s="65"/>
      <c r="D7" s="65"/>
      <c r="E7" s="65"/>
      <c r="F7" s="65"/>
      <c r="G7" s="65"/>
      <c r="H7" s="65"/>
      <c r="I7" s="65"/>
      <c r="J7" s="65"/>
      <c r="K7" s="65">
        <f t="shared" si="0"/>
        <v>0</v>
      </c>
      <c r="L7" s="67"/>
      <c r="M7" s="63"/>
      <c r="N7" s="63"/>
    </row>
    <row r="8" spans="1:15" hidden="1" x14ac:dyDescent="0.25">
      <c r="A8" s="64" t="s">
        <v>102</v>
      </c>
      <c r="B8" s="65" t="s">
        <v>100</v>
      </c>
      <c r="C8" s="65"/>
      <c r="D8" s="65"/>
      <c r="E8" s="65"/>
      <c r="F8" s="65"/>
      <c r="G8" s="65"/>
      <c r="H8" s="65"/>
      <c r="I8" s="65"/>
      <c r="J8" s="65"/>
      <c r="K8" s="65">
        <f t="shared" si="0"/>
        <v>0</v>
      </c>
      <c r="L8" s="67"/>
      <c r="M8" s="63"/>
      <c r="N8" s="63"/>
    </row>
    <row r="9" spans="1:15" hidden="1" x14ac:dyDescent="0.25">
      <c r="A9" s="64" t="s">
        <v>102</v>
      </c>
      <c r="B9" s="65" t="s">
        <v>100</v>
      </c>
      <c r="C9" s="65"/>
      <c r="D9" s="65"/>
      <c r="E9" s="65"/>
      <c r="F9" s="65"/>
      <c r="G9" s="65"/>
      <c r="H9" s="65"/>
      <c r="I9" s="65"/>
      <c r="J9" s="65"/>
      <c r="K9" s="65">
        <f t="shared" si="0"/>
        <v>0</v>
      </c>
      <c r="L9" s="67"/>
      <c r="M9" s="63"/>
      <c r="N9" s="63"/>
    </row>
    <row r="10" spans="1:15" x14ac:dyDescent="0.25">
      <c r="A10" s="64" t="s">
        <v>102</v>
      </c>
      <c r="B10" s="65" t="s">
        <v>100</v>
      </c>
      <c r="C10" s="65"/>
      <c r="D10" s="65" t="s">
        <v>61</v>
      </c>
      <c r="E10" s="65" t="s">
        <v>61</v>
      </c>
      <c r="F10" s="65">
        <v>395</v>
      </c>
      <c r="G10" s="65">
        <v>135</v>
      </c>
      <c r="H10" s="66">
        <v>42</v>
      </c>
      <c r="I10" s="65">
        <v>6</v>
      </c>
      <c r="J10" s="65"/>
      <c r="K10" s="66">
        <f t="shared" si="0"/>
        <v>578</v>
      </c>
      <c r="L10" s="67">
        <v>12000</v>
      </c>
      <c r="M10" s="63"/>
      <c r="N10" s="63"/>
    </row>
    <row r="11" spans="1:15" x14ac:dyDescent="0.25">
      <c r="A11" s="64" t="s">
        <v>103</v>
      </c>
      <c r="B11" s="65" t="s">
        <v>100</v>
      </c>
      <c r="C11" s="65"/>
      <c r="D11" s="68" t="s">
        <v>66</v>
      </c>
      <c r="E11" s="68" t="s">
        <v>66</v>
      </c>
      <c r="F11" s="66">
        <v>740</v>
      </c>
      <c r="G11" s="66">
        <v>210</v>
      </c>
      <c r="H11" s="66">
        <v>50</v>
      </c>
      <c r="I11" s="66">
        <v>7</v>
      </c>
      <c r="J11" s="66"/>
      <c r="K11" s="65">
        <f>+F11+G11+H11+I11+J11</f>
        <v>1007</v>
      </c>
      <c r="L11" s="67">
        <v>22500</v>
      </c>
      <c r="M11" s="63"/>
      <c r="N11" s="63"/>
    </row>
    <row r="12" spans="1:15" x14ac:dyDescent="0.25">
      <c r="A12" s="64" t="s">
        <v>103</v>
      </c>
      <c r="B12" s="65" t="s">
        <v>100</v>
      </c>
      <c r="C12" s="65"/>
      <c r="D12" s="65" t="s">
        <v>104</v>
      </c>
      <c r="E12" s="65" t="s">
        <v>105</v>
      </c>
      <c r="F12" s="103">
        <v>787</v>
      </c>
      <c r="G12" s="103">
        <v>251</v>
      </c>
      <c r="H12" s="104">
        <v>64</v>
      </c>
      <c r="I12" s="104">
        <v>7</v>
      </c>
      <c r="J12" s="78">
        <v>7</v>
      </c>
      <c r="K12" s="65">
        <f t="shared" si="0"/>
        <v>1116</v>
      </c>
      <c r="L12" s="67">
        <v>23000</v>
      </c>
      <c r="M12" s="69"/>
      <c r="N12" s="69"/>
      <c r="O12" s="70"/>
    </row>
    <row r="13" spans="1:15" ht="16.5" thickBot="1" x14ac:dyDescent="0.3">
      <c r="A13" s="71" t="s">
        <v>106</v>
      </c>
      <c r="B13" s="72" t="s">
        <v>100</v>
      </c>
      <c r="C13" s="72"/>
      <c r="D13" s="72" t="s">
        <v>107</v>
      </c>
      <c r="E13" s="72" t="s">
        <v>107</v>
      </c>
      <c r="F13" s="72">
        <v>885</v>
      </c>
      <c r="G13" s="72">
        <v>276</v>
      </c>
      <c r="H13" s="72">
        <v>88</v>
      </c>
      <c r="I13" s="72">
        <v>7</v>
      </c>
      <c r="J13" s="72">
        <v>9</v>
      </c>
      <c r="K13" s="72">
        <f t="shared" si="0"/>
        <v>1265</v>
      </c>
      <c r="L13" s="73">
        <v>28000</v>
      </c>
      <c r="M13" s="69"/>
      <c r="N13" s="69"/>
    </row>
    <row r="15" spans="1:15" ht="16.5" customHeight="1" thickBot="1" x14ac:dyDescent="0.3">
      <c r="K15" s="109" t="s">
        <v>136</v>
      </c>
      <c r="L15" s="109"/>
      <c r="M15" s="51"/>
      <c r="N15" s="51"/>
    </row>
    <row r="16" spans="1:15" ht="19.5" thickBot="1" x14ac:dyDescent="0.3">
      <c r="A16" s="110" t="s">
        <v>108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2"/>
      <c r="M16" s="53"/>
      <c r="N16" s="53"/>
    </row>
    <row r="17" spans="1:15" ht="48" thickBot="1" x14ac:dyDescent="0.3">
      <c r="A17" s="54" t="s">
        <v>88</v>
      </c>
      <c r="B17" s="55"/>
      <c r="C17" s="55" t="s">
        <v>89</v>
      </c>
      <c r="D17" s="55" t="s">
        <v>90</v>
      </c>
      <c r="E17" s="55" t="s">
        <v>91</v>
      </c>
      <c r="F17" s="55" t="s">
        <v>92</v>
      </c>
      <c r="G17" s="55" t="s">
        <v>93</v>
      </c>
      <c r="H17" s="56" t="s">
        <v>94</v>
      </c>
      <c r="I17" s="56" t="s">
        <v>95</v>
      </c>
      <c r="J17" s="56" t="s">
        <v>96</v>
      </c>
      <c r="K17" s="56" t="s">
        <v>97</v>
      </c>
      <c r="L17" s="57" t="s">
        <v>109</v>
      </c>
      <c r="M17" s="58"/>
      <c r="N17" s="58"/>
      <c r="O17" s="59"/>
    </row>
    <row r="18" spans="1:15" x14ac:dyDescent="0.25">
      <c r="A18" s="60" t="s">
        <v>110</v>
      </c>
      <c r="B18" s="61" t="s">
        <v>100</v>
      </c>
      <c r="C18" s="61"/>
      <c r="D18" s="61" t="s">
        <v>49</v>
      </c>
      <c r="E18" s="61" t="s">
        <v>49</v>
      </c>
      <c r="F18" s="74">
        <v>41</v>
      </c>
      <c r="G18" s="74">
        <v>16</v>
      </c>
      <c r="H18" s="61"/>
      <c r="I18" s="61"/>
      <c r="J18" s="61"/>
      <c r="K18" s="74">
        <f t="shared" ref="K18:K24" si="1">+F18+G18+H18+I18+J18</f>
        <v>57</v>
      </c>
      <c r="L18" s="75">
        <v>880</v>
      </c>
      <c r="M18" s="76"/>
      <c r="N18" s="76"/>
    </row>
    <row r="19" spans="1:15" x14ac:dyDescent="0.25">
      <c r="A19" s="64" t="s">
        <v>111</v>
      </c>
      <c r="B19" s="65" t="s">
        <v>100</v>
      </c>
      <c r="C19" s="65"/>
      <c r="D19" s="65" t="s">
        <v>51</v>
      </c>
      <c r="E19" s="65" t="s">
        <v>51</v>
      </c>
      <c r="F19" s="66">
        <v>72</v>
      </c>
      <c r="G19" s="65">
        <v>33</v>
      </c>
      <c r="H19" s="65">
        <v>5</v>
      </c>
      <c r="I19" s="65"/>
      <c r="J19" s="65"/>
      <c r="K19" s="66">
        <f t="shared" si="1"/>
        <v>110</v>
      </c>
      <c r="L19" s="77">
        <v>1600</v>
      </c>
      <c r="M19" s="76"/>
      <c r="N19" s="76"/>
    </row>
    <row r="20" spans="1:15" x14ac:dyDescent="0.25">
      <c r="A20" s="64" t="s">
        <v>112</v>
      </c>
      <c r="B20" s="65" t="s">
        <v>100</v>
      </c>
      <c r="C20" s="65"/>
      <c r="D20" s="65" t="s">
        <v>55</v>
      </c>
      <c r="E20" s="65" t="s">
        <v>55</v>
      </c>
      <c r="F20" s="65">
        <v>146</v>
      </c>
      <c r="G20" s="65">
        <v>58</v>
      </c>
      <c r="H20" s="65">
        <v>8</v>
      </c>
      <c r="I20" s="65">
        <v>6</v>
      </c>
      <c r="J20" s="65"/>
      <c r="K20" s="65">
        <f t="shared" si="1"/>
        <v>218</v>
      </c>
      <c r="L20" s="67">
        <v>4100</v>
      </c>
      <c r="M20" s="63"/>
      <c r="N20" s="63"/>
    </row>
    <row r="21" spans="1:15" x14ac:dyDescent="0.25">
      <c r="A21" s="64" t="s">
        <v>112</v>
      </c>
      <c r="B21" s="65" t="s">
        <v>100</v>
      </c>
      <c r="C21" s="65"/>
      <c r="D21" s="68" t="s">
        <v>113</v>
      </c>
      <c r="E21" s="68" t="s">
        <v>113</v>
      </c>
      <c r="F21" s="105">
        <v>150</v>
      </c>
      <c r="G21" s="105">
        <v>55</v>
      </c>
      <c r="H21" s="105">
        <v>8</v>
      </c>
      <c r="I21" s="105">
        <v>7</v>
      </c>
      <c r="J21" s="105"/>
      <c r="K21" s="65">
        <f t="shared" si="1"/>
        <v>220</v>
      </c>
      <c r="L21" s="67">
        <v>4100</v>
      </c>
      <c r="M21" s="102"/>
      <c r="N21" s="63"/>
    </row>
    <row r="22" spans="1:15" x14ac:dyDescent="0.25">
      <c r="A22" s="64" t="s">
        <v>112</v>
      </c>
      <c r="B22" s="65" t="s">
        <v>100</v>
      </c>
      <c r="C22" s="65"/>
      <c r="D22" s="68" t="s">
        <v>114</v>
      </c>
      <c r="E22" s="68" t="s">
        <v>114</v>
      </c>
      <c r="F22" s="68">
        <v>215</v>
      </c>
      <c r="G22" s="68">
        <v>65</v>
      </c>
      <c r="H22" s="105">
        <v>26</v>
      </c>
      <c r="I22" s="105"/>
      <c r="J22" s="105"/>
      <c r="K22" s="65">
        <f t="shared" si="1"/>
        <v>306</v>
      </c>
      <c r="L22" s="67">
        <v>5750</v>
      </c>
      <c r="M22" s="102"/>
      <c r="N22" s="63"/>
    </row>
    <row r="23" spans="1:15" x14ac:dyDescent="0.25">
      <c r="A23" s="64" t="s">
        <v>115</v>
      </c>
      <c r="B23" s="65" t="s">
        <v>100</v>
      </c>
      <c r="C23" s="65"/>
      <c r="D23" s="65" t="s">
        <v>57</v>
      </c>
      <c r="E23" s="65" t="s">
        <v>57</v>
      </c>
      <c r="F23" s="68">
        <v>320</v>
      </c>
      <c r="G23" s="68">
        <v>100</v>
      </c>
      <c r="H23" s="66">
        <v>38</v>
      </c>
      <c r="I23" s="65">
        <v>7</v>
      </c>
      <c r="J23" s="65"/>
      <c r="K23" s="66">
        <f t="shared" si="1"/>
        <v>465</v>
      </c>
      <c r="L23" s="67">
        <v>8000</v>
      </c>
      <c r="M23" s="63"/>
      <c r="N23" s="63"/>
    </row>
    <row r="24" spans="1:15" ht="16.5" thickBot="1" x14ac:dyDescent="0.3">
      <c r="A24" s="71" t="s">
        <v>116</v>
      </c>
      <c r="B24" s="72" t="s">
        <v>100</v>
      </c>
      <c r="C24" s="72"/>
      <c r="D24" s="72" t="s">
        <v>62</v>
      </c>
      <c r="E24" s="72" t="s">
        <v>62</v>
      </c>
      <c r="F24" s="101">
        <v>520</v>
      </c>
      <c r="G24" s="101">
        <v>190</v>
      </c>
      <c r="H24" s="79">
        <v>62</v>
      </c>
      <c r="I24" s="79">
        <v>7</v>
      </c>
      <c r="J24" s="79"/>
      <c r="K24" s="72">
        <f t="shared" si="1"/>
        <v>779</v>
      </c>
      <c r="L24" s="73">
        <v>15200</v>
      </c>
      <c r="M24" s="81"/>
      <c r="N24" s="63"/>
    </row>
    <row r="26" spans="1:15" x14ac:dyDescent="0.25">
      <c r="A26" s="59" t="s">
        <v>117</v>
      </c>
    </row>
    <row r="27" spans="1:15" ht="18.75" customHeight="1" x14ac:dyDescent="0.25">
      <c r="A27" s="108" t="s">
        <v>118</v>
      </c>
      <c r="B27" s="108"/>
      <c r="C27" s="108"/>
      <c r="D27" s="108"/>
      <c r="E27" s="108"/>
      <c r="F27" s="108"/>
    </row>
    <row r="28" spans="1:15" ht="18.75" x14ac:dyDescent="0.25">
      <c r="A28" s="108" t="s">
        <v>119</v>
      </c>
      <c r="B28" s="108"/>
      <c r="C28" s="108"/>
      <c r="D28" s="108"/>
      <c r="E28" s="108"/>
      <c r="F28" s="108"/>
    </row>
  </sheetData>
  <mergeCells count="6">
    <mergeCell ref="A28:F28"/>
    <mergeCell ref="A27:F27"/>
    <mergeCell ref="K1:L1"/>
    <mergeCell ref="A2:L2"/>
    <mergeCell ref="K15:L15"/>
    <mergeCell ref="A16:L16"/>
  </mergeCells>
  <printOptions horizontalCentered="1"/>
  <pageMargins left="0.2" right="0.19" top="0.75" bottom="0.2" header="0.3" footer="0.2"/>
  <pageSetup paperSize="9" scale="95" orientation="landscape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>
      <selection activeCell="C39" sqref="C39"/>
    </sheetView>
  </sheetViews>
  <sheetFormatPr defaultColWidth="8.5703125" defaultRowHeight="18.75" x14ac:dyDescent="0.3"/>
  <cols>
    <col min="1" max="1" width="54.28515625" style="29" bestFit="1" customWidth="1"/>
    <col min="2" max="2" width="6.140625" style="36" bestFit="1" customWidth="1"/>
    <col min="3" max="3" width="19.28515625" style="36" bestFit="1" customWidth="1"/>
    <col min="4" max="16384" width="8.5703125" style="29"/>
  </cols>
  <sheetData>
    <row r="1" spans="1:3" s="28" customFormat="1" ht="23.25" x14ac:dyDescent="0.35">
      <c r="A1" s="113" t="s">
        <v>82</v>
      </c>
      <c r="B1" s="113"/>
      <c r="C1" s="113"/>
    </row>
    <row r="2" spans="1:3" ht="19.5" thickBot="1" x14ac:dyDescent="0.35">
      <c r="A2" s="114" t="s">
        <v>86</v>
      </c>
      <c r="B2" s="114"/>
      <c r="C2" s="114"/>
    </row>
    <row r="3" spans="1:3" s="31" customFormat="1" ht="19.5" thickBot="1" x14ac:dyDescent="0.35">
      <c r="A3" s="4" t="s">
        <v>0</v>
      </c>
      <c r="B3" s="15" t="s">
        <v>1</v>
      </c>
      <c r="C3" s="30"/>
    </row>
    <row r="4" spans="1:3" s="31" customFormat="1" ht="19.5" thickBot="1" x14ac:dyDescent="0.35">
      <c r="A4" s="6" t="s">
        <v>42</v>
      </c>
      <c r="B4" s="16"/>
      <c r="C4" s="30"/>
    </row>
    <row r="5" spans="1:3" x14ac:dyDescent="0.3">
      <c r="A5" s="5" t="s">
        <v>2</v>
      </c>
      <c r="B5" s="11"/>
      <c r="C5" s="12" t="s">
        <v>48</v>
      </c>
    </row>
    <row r="6" spans="1:3" s="33" customFormat="1" ht="21" x14ac:dyDescent="0.35">
      <c r="A6" s="18" t="s">
        <v>43</v>
      </c>
      <c r="B6" s="1"/>
      <c r="C6" s="8" t="s">
        <v>55</v>
      </c>
    </row>
    <row r="7" spans="1:3" x14ac:dyDescent="0.3">
      <c r="A7" s="2" t="s">
        <v>3</v>
      </c>
      <c r="B7" s="1"/>
      <c r="C7" s="8" t="s">
        <v>56</v>
      </c>
    </row>
    <row r="8" spans="1:3" s="33" customFormat="1" ht="21" x14ac:dyDescent="0.35">
      <c r="A8" s="18" t="s">
        <v>44</v>
      </c>
      <c r="B8" s="1"/>
      <c r="C8" s="8" t="s">
        <v>55</v>
      </c>
    </row>
    <row r="9" spans="1:3" x14ac:dyDescent="0.3">
      <c r="A9" s="2" t="s">
        <v>4</v>
      </c>
      <c r="B9" s="1"/>
      <c r="C9" s="8" t="s">
        <v>50</v>
      </c>
    </row>
    <row r="10" spans="1:3" s="33" customFormat="1" ht="21" x14ac:dyDescent="0.35">
      <c r="A10" s="18" t="s">
        <v>45</v>
      </c>
      <c r="B10" s="1"/>
      <c r="C10" s="8" t="s">
        <v>65</v>
      </c>
    </row>
    <row r="11" spans="1:3" x14ac:dyDescent="0.3">
      <c r="A11" s="2" t="s">
        <v>5</v>
      </c>
      <c r="B11" s="1"/>
      <c r="C11" s="8" t="s">
        <v>52</v>
      </c>
    </row>
    <row r="12" spans="1:3" ht="19.5" thickBot="1" x14ac:dyDescent="0.35">
      <c r="A12" s="7" t="s">
        <v>6</v>
      </c>
      <c r="B12" s="9"/>
      <c r="C12" s="10" t="s">
        <v>63</v>
      </c>
    </row>
    <row r="13" spans="1:3" s="31" customFormat="1" ht="19.5" thickBot="1" x14ac:dyDescent="0.35">
      <c r="A13" s="6" t="s">
        <v>41</v>
      </c>
      <c r="B13" s="17"/>
      <c r="C13" s="32"/>
    </row>
    <row r="14" spans="1:3" x14ac:dyDescent="0.3">
      <c r="A14" s="5" t="s">
        <v>7</v>
      </c>
      <c r="B14" s="11"/>
      <c r="C14" s="12" t="s">
        <v>64</v>
      </c>
    </row>
    <row r="15" spans="1:3" x14ac:dyDescent="0.3">
      <c r="A15" s="2" t="s">
        <v>8</v>
      </c>
      <c r="B15" s="1"/>
      <c r="C15" s="12" t="s">
        <v>64</v>
      </c>
    </row>
    <row r="16" spans="1:3" x14ac:dyDescent="0.3">
      <c r="A16" s="2" t="s">
        <v>9</v>
      </c>
      <c r="B16" s="1"/>
      <c r="C16" s="8" t="s">
        <v>53</v>
      </c>
    </row>
    <row r="17" spans="1:3" x14ac:dyDescent="0.3">
      <c r="A17" s="2" t="s">
        <v>10</v>
      </c>
      <c r="B17" s="1"/>
      <c r="C17" s="8" t="s">
        <v>53</v>
      </c>
    </row>
    <row r="18" spans="1:3" ht="19.5" thickBot="1" x14ac:dyDescent="0.35">
      <c r="A18" s="7" t="s">
        <v>11</v>
      </c>
      <c r="B18" s="9"/>
      <c r="C18" s="10" t="s">
        <v>63</v>
      </c>
    </row>
    <row r="19" spans="1:3" s="31" customFormat="1" ht="19.5" thickBot="1" x14ac:dyDescent="0.35">
      <c r="A19" s="6" t="s">
        <v>12</v>
      </c>
      <c r="B19" s="17"/>
      <c r="C19" s="32"/>
    </row>
    <row r="20" spans="1:3" x14ac:dyDescent="0.3">
      <c r="A20" s="5" t="s">
        <v>13</v>
      </c>
      <c r="B20" s="11" t="s">
        <v>14</v>
      </c>
      <c r="C20" s="19">
        <v>4100</v>
      </c>
    </row>
    <row r="21" spans="1:3" x14ac:dyDescent="0.3">
      <c r="A21" s="2" t="s">
        <v>15</v>
      </c>
      <c r="B21" s="1" t="s">
        <v>14</v>
      </c>
      <c r="C21" s="34">
        <v>3800</v>
      </c>
    </row>
    <row r="22" spans="1:3" x14ac:dyDescent="0.3">
      <c r="A22" s="2" t="s">
        <v>16</v>
      </c>
      <c r="B22" s="1" t="s">
        <v>17</v>
      </c>
      <c r="C22" s="8">
        <v>188</v>
      </c>
    </row>
    <row r="23" spans="1:3" x14ac:dyDescent="0.3">
      <c r="A23" s="2" t="s">
        <v>18</v>
      </c>
      <c r="B23" s="1" t="s">
        <v>17</v>
      </c>
      <c r="C23" s="8">
        <v>181.7</v>
      </c>
    </row>
    <row r="24" spans="1:3" x14ac:dyDescent="0.3">
      <c r="A24" s="2" t="s">
        <v>19</v>
      </c>
      <c r="B24" s="1" t="s">
        <v>17</v>
      </c>
      <c r="C24" s="20">
        <v>202.5</v>
      </c>
    </row>
    <row r="25" spans="1:3" x14ac:dyDescent="0.3">
      <c r="A25" s="2" t="s">
        <v>20</v>
      </c>
      <c r="B25" s="1" t="s">
        <v>17</v>
      </c>
      <c r="C25" s="20">
        <v>205.6</v>
      </c>
    </row>
    <row r="26" spans="1:3" x14ac:dyDescent="0.3">
      <c r="A26" s="2" t="s">
        <v>21</v>
      </c>
      <c r="B26" s="1" t="s">
        <v>17</v>
      </c>
      <c r="C26" s="8">
        <v>167.53</v>
      </c>
    </row>
    <row r="27" spans="1:3" x14ac:dyDescent="0.3">
      <c r="A27" s="2" t="s">
        <v>22</v>
      </c>
      <c r="B27" s="1" t="s">
        <v>17</v>
      </c>
      <c r="C27" s="8">
        <v>178.85</v>
      </c>
    </row>
    <row r="28" spans="1:3" x14ac:dyDescent="0.3">
      <c r="A28" s="2" t="s">
        <v>23</v>
      </c>
      <c r="B28" s="1" t="s">
        <v>17</v>
      </c>
      <c r="C28" s="8">
        <v>180</v>
      </c>
    </row>
    <row r="29" spans="1:3" x14ac:dyDescent="0.3">
      <c r="A29" s="2" t="s">
        <v>24</v>
      </c>
      <c r="B29" s="1" t="s">
        <v>17</v>
      </c>
      <c r="C29" s="8">
        <v>20</v>
      </c>
    </row>
    <row r="30" spans="1:3" x14ac:dyDescent="0.3">
      <c r="A30" s="2" t="s">
        <v>25</v>
      </c>
      <c r="B30" s="1" t="s">
        <v>17</v>
      </c>
      <c r="C30" s="20">
        <v>195.2</v>
      </c>
    </row>
    <row r="31" spans="1:3" x14ac:dyDescent="0.3">
      <c r="A31" s="2" t="s">
        <v>26</v>
      </c>
      <c r="B31" s="1" t="s">
        <v>17</v>
      </c>
      <c r="C31" s="8">
        <v>1.26</v>
      </c>
    </row>
    <row r="32" spans="1:3" x14ac:dyDescent="0.3">
      <c r="A32" s="2" t="s">
        <v>27</v>
      </c>
      <c r="B32" s="1" t="s">
        <v>17</v>
      </c>
      <c r="C32" s="8">
        <v>1.48</v>
      </c>
    </row>
    <row r="33" spans="1:3" ht="19.5" thickBot="1" x14ac:dyDescent="0.35">
      <c r="A33" s="7" t="s">
        <v>28</v>
      </c>
      <c r="B33" s="9" t="s">
        <v>17</v>
      </c>
      <c r="C33" s="10">
        <v>1.21</v>
      </c>
    </row>
    <row r="34" spans="1:3" s="31" customFormat="1" ht="19.5" thickBot="1" x14ac:dyDescent="0.35">
      <c r="A34" s="6" t="s">
        <v>40</v>
      </c>
      <c r="B34" s="17"/>
      <c r="C34" s="32"/>
    </row>
    <row r="35" spans="1:3" x14ac:dyDescent="0.3">
      <c r="A35" s="5" t="s">
        <v>29</v>
      </c>
      <c r="B35" s="11" t="s">
        <v>30</v>
      </c>
      <c r="C35" s="12">
        <f>152-6</f>
        <v>146</v>
      </c>
    </row>
    <row r="36" spans="1:3" x14ac:dyDescent="0.3">
      <c r="A36" s="2" t="s">
        <v>31</v>
      </c>
      <c r="B36" s="1" t="s">
        <v>30</v>
      </c>
      <c r="C36" s="8">
        <v>58</v>
      </c>
    </row>
    <row r="37" spans="1:3" x14ac:dyDescent="0.3">
      <c r="A37" s="2" t="s">
        <v>32</v>
      </c>
      <c r="B37" s="1" t="s">
        <v>30</v>
      </c>
      <c r="C37" s="8">
        <v>6</v>
      </c>
    </row>
    <row r="38" spans="1:3" x14ac:dyDescent="0.3">
      <c r="A38" s="2" t="s">
        <v>33</v>
      </c>
      <c r="B38" s="1" t="s">
        <v>30</v>
      </c>
      <c r="C38" s="8">
        <v>8</v>
      </c>
    </row>
    <row r="39" spans="1:3" ht="19.5" thickBot="1" x14ac:dyDescent="0.35">
      <c r="A39" s="7" t="s">
        <v>34</v>
      </c>
      <c r="B39" s="9" t="s">
        <v>30</v>
      </c>
      <c r="C39" s="10" t="s">
        <v>63</v>
      </c>
    </row>
    <row r="40" spans="1:3" s="31" customFormat="1" ht="19.5" thickBot="1" x14ac:dyDescent="0.35">
      <c r="A40" s="6" t="s">
        <v>39</v>
      </c>
      <c r="B40" s="17"/>
      <c r="C40" s="32"/>
    </row>
    <row r="41" spans="1:3" x14ac:dyDescent="0.3">
      <c r="A41" s="43" t="s">
        <v>35</v>
      </c>
      <c r="B41" s="44" t="s">
        <v>17</v>
      </c>
      <c r="C41" s="45" t="s">
        <v>79</v>
      </c>
    </row>
    <row r="42" spans="1:3" hidden="1" x14ac:dyDescent="0.3">
      <c r="A42" s="2" t="s">
        <v>36</v>
      </c>
      <c r="B42" s="1" t="s">
        <v>17</v>
      </c>
      <c r="C42" s="10" t="s">
        <v>63</v>
      </c>
    </row>
    <row r="43" spans="1:3" hidden="1" x14ac:dyDescent="0.3">
      <c r="A43" s="2" t="s">
        <v>37</v>
      </c>
      <c r="B43" s="1" t="s">
        <v>17</v>
      </c>
      <c r="C43" s="10" t="s">
        <v>63</v>
      </c>
    </row>
    <row r="44" spans="1:3" ht="19.5" hidden="1" thickBot="1" x14ac:dyDescent="0.35">
      <c r="A44" s="3" t="s">
        <v>38</v>
      </c>
      <c r="B44" s="13" t="s">
        <v>17</v>
      </c>
      <c r="C44" s="14" t="s">
        <v>63</v>
      </c>
    </row>
    <row r="46" spans="1:3" s="37" customFormat="1" x14ac:dyDescent="0.3">
      <c r="A46" s="37" t="s">
        <v>70</v>
      </c>
    </row>
  </sheetData>
  <mergeCells count="2">
    <mergeCell ref="A1:C1"/>
    <mergeCell ref="A2:C2"/>
  </mergeCells>
  <printOptions horizontalCentered="1" verticalCentered="1"/>
  <pageMargins left="0.2" right="0.19" top="0.22" bottom="0.3" header="0.2" footer="0.2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workbookViewId="0">
      <selection activeCell="A46" activeCellId="2" sqref="A44:XFD44 A45:XFD45 A46:XFD46"/>
    </sheetView>
  </sheetViews>
  <sheetFormatPr defaultColWidth="9.85546875" defaultRowHeight="15.75" x14ac:dyDescent="0.25"/>
  <cols>
    <col min="1" max="1" width="53" style="82" customWidth="1"/>
    <col min="2" max="2" width="6.42578125" style="82" bestFit="1" customWidth="1"/>
    <col min="3" max="3" width="17.42578125" style="82" customWidth="1"/>
    <col min="4" max="16384" width="9.85546875" style="82"/>
  </cols>
  <sheetData>
    <row r="1" spans="1:3" s="28" customFormat="1" ht="23.25" x14ac:dyDescent="0.35">
      <c r="A1" s="113" t="s">
        <v>82</v>
      </c>
      <c r="B1" s="113"/>
      <c r="C1" s="113"/>
    </row>
    <row r="2" spans="1:3" s="29" customFormat="1" ht="19.5" thickBot="1" x14ac:dyDescent="0.35">
      <c r="A2" s="114" t="s">
        <v>130</v>
      </c>
      <c r="B2" s="114"/>
      <c r="C2" s="114"/>
    </row>
    <row r="3" spans="1:3" s="31" customFormat="1" ht="19.5" thickBot="1" x14ac:dyDescent="0.35">
      <c r="A3" s="4" t="s">
        <v>0</v>
      </c>
      <c r="B3" s="15" t="s">
        <v>1</v>
      </c>
      <c r="C3" s="30"/>
    </row>
    <row r="4" spans="1:3" s="31" customFormat="1" ht="19.5" thickBot="1" x14ac:dyDescent="0.35">
      <c r="A4" s="6" t="s">
        <v>42</v>
      </c>
      <c r="B4" s="16"/>
      <c r="C4" s="30"/>
    </row>
    <row r="5" spans="1:3" ht="18.75" x14ac:dyDescent="0.3">
      <c r="A5" s="21" t="s">
        <v>2</v>
      </c>
      <c r="B5" s="22"/>
      <c r="C5" s="84" t="s">
        <v>120</v>
      </c>
    </row>
    <row r="6" spans="1:3" ht="18.75" x14ac:dyDescent="0.3">
      <c r="A6" s="21" t="s">
        <v>43</v>
      </c>
      <c r="B6" s="22"/>
      <c r="C6" s="23" t="s">
        <v>113</v>
      </c>
    </row>
    <row r="7" spans="1:3" ht="18.75" x14ac:dyDescent="0.3">
      <c r="A7" s="21" t="s">
        <v>3</v>
      </c>
      <c r="B7" s="22"/>
      <c r="C7" s="23" t="s">
        <v>131</v>
      </c>
    </row>
    <row r="8" spans="1:3" ht="18.75" x14ac:dyDescent="0.3">
      <c r="A8" s="21" t="s">
        <v>44</v>
      </c>
      <c r="B8" s="22"/>
      <c r="C8" s="23" t="s">
        <v>113</v>
      </c>
    </row>
    <row r="9" spans="1:3" ht="18.75" x14ac:dyDescent="0.3">
      <c r="A9" s="21" t="s">
        <v>4</v>
      </c>
      <c r="B9" s="22"/>
      <c r="C9" s="23" t="s">
        <v>132</v>
      </c>
    </row>
    <row r="10" spans="1:3" ht="18.75" x14ac:dyDescent="0.3">
      <c r="A10" s="21" t="s">
        <v>45</v>
      </c>
      <c r="B10" s="22"/>
      <c r="C10" s="8" t="s">
        <v>63</v>
      </c>
    </row>
    <row r="11" spans="1:3" ht="18.75" x14ac:dyDescent="0.3">
      <c r="A11" s="21" t="s">
        <v>5</v>
      </c>
      <c r="B11" s="22"/>
      <c r="C11" s="23" t="s">
        <v>52</v>
      </c>
    </row>
    <row r="12" spans="1:3" ht="18.75" x14ac:dyDescent="0.3">
      <c r="A12" s="21" t="s">
        <v>122</v>
      </c>
      <c r="B12" s="22"/>
      <c r="C12" s="8" t="s">
        <v>63</v>
      </c>
    </row>
    <row r="13" spans="1:3" ht="18.75" x14ac:dyDescent="0.3">
      <c r="A13" s="21" t="s">
        <v>6</v>
      </c>
      <c r="B13" s="22"/>
      <c r="C13" s="8" t="s">
        <v>63</v>
      </c>
    </row>
    <row r="14" spans="1:3" ht="19.5" thickBot="1" x14ac:dyDescent="0.35">
      <c r="A14" s="87" t="s">
        <v>123</v>
      </c>
      <c r="B14" s="88"/>
      <c r="C14" s="8" t="s">
        <v>63</v>
      </c>
    </row>
    <row r="15" spans="1:3" s="83" customFormat="1" ht="19.5" thickBot="1" x14ac:dyDescent="0.35">
      <c r="A15" s="90" t="s">
        <v>124</v>
      </c>
      <c r="B15" s="91"/>
      <c r="C15" s="92"/>
    </row>
    <row r="16" spans="1:3" ht="18.75" x14ac:dyDescent="0.3">
      <c r="A16" s="94" t="s">
        <v>7</v>
      </c>
      <c r="B16" s="95"/>
      <c r="C16" s="96" t="s">
        <v>133</v>
      </c>
    </row>
    <row r="17" spans="1:3" ht="18.75" x14ac:dyDescent="0.3">
      <c r="A17" s="21" t="s">
        <v>8</v>
      </c>
      <c r="B17" s="22"/>
      <c r="C17" s="84" t="s">
        <v>133</v>
      </c>
    </row>
    <row r="18" spans="1:3" ht="18.75" x14ac:dyDescent="0.3">
      <c r="A18" s="21" t="s">
        <v>9</v>
      </c>
      <c r="B18" s="22"/>
      <c r="C18" s="84" t="s">
        <v>133</v>
      </c>
    </row>
    <row r="19" spans="1:3" ht="18.75" x14ac:dyDescent="0.3">
      <c r="A19" s="21" t="s">
        <v>10</v>
      </c>
      <c r="B19" s="22"/>
      <c r="C19" s="84" t="s">
        <v>133</v>
      </c>
    </row>
    <row r="20" spans="1:3" ht="19.5" thickBot="1" x14ac:dyDescent="0.35">
      <c r="A20" s="87" t="s">
        <v>11</v>
      </c>
      <c r="B20" s="88"/>
      <c r="C20" s="8" t="s">
        <v>63</v>
      </c>
    </row>
    <row r="21" spans="1:3" s="83" customFormat="1" ht="19.5" thickBot="1" x14ac:dyDescent="0.35">
      <c r="A21" s="90" t="s">
        <v>12</v>
      </c>
      <c r="B21" s="91"/>
      <c r="C21" s="92"/>
    </row>
    <row r="22" spans="1:3" ht="18.75" x14ac:dyDescent="0.3">
      <c r="A22" s="94" t="s">
        <v>13</v>
      </c>
      <c r="B22" s="95" t="s">
        <v>14</v>
      </c>
      <c r="C22" s="19">
        <v>4200</v>
      </c>
    </row>
    <row r="23" spans="1:3" ht="18.75" x14ac:dyDescent="0.3">
      <c r="A23" s="21" t="s">
        <v>15</v>
      </c>
      <c r="B23" s="22" t="s">
        <v>14</v>
      </c>
      <c r="C23" s="8" t="s">
        <v>63</v>
      </c>
    </row>
    <row r="24" spans="1:3" ht="18.75" x14ac:dyDescent="0.3">
      <c r="A24" s="21" t="s">
        <v>16</v>
      </c>
      <c r="B24" s="22" t="s">
        <v>17</v>
      </c>
      <c r="C24" s="84">
        <v>188.6</v>
      </c>
    </row>
    <row r="25" spans="1:3" ht="18.75" x14ac:dyDescent="0.3">
      <c r="A25" s="21" t="s">
        <v>18</v>
      </c>
      <c r="B25" s="22" t="s">
        <v>17</v>
      </c>
      <c r="C25" s="84">
        <v>35</v>
      </c>
    </row>
    <row r="26" spans="1:3" ht="18.75" x14ac:dyDescent="0.3">
      <c r="A26" s="21" t="s">
        <v>19</v>
      </c>
      <c r="B26" s="22" t="s">
        <v>17</v>
      </c>
      <c r="C26" s="86">
        <v>200</v>
      </c>
    </row>
    <row r="27" spans="1:3" ht="18.75" x14ac:dyDescent="0.3">
      <c r="A27" s="21" t="s">
        <v>20</v>
      </c>
      <c r="B27" s="22" t="s">
        <v>17</v>
      </c>
      <c r="C27" s="86">
        <v>202.5</v>
      </c>
    </row>
    <row r="28" spans="1:3" ht="18.75" x14ac:dyDescent="0.3">
      <c r="A28" s="21" t="s">
        <v>21</v>
      </c>
      <c r="B28" s="22" t="s">
        <v>17</v>
      </c>
      <c r="C28" s="84">
        <v>162.75</v>
      </c>
    </row>
    <row r="29" spans="1:3" ht="18.75" x14ac:dyDescent="0.3">
      <c r="A29" s="21" t="s">
        <v>22</v>
      </c>
      <c r="B29" s="22" t="s">
        <v>17</v>
      </c>
      <c r="C29" s="84">
        <v>185.6</v>
      </c>
    </row>
    <row r="30" spans="1:3" ht="18.75" x14ac:dyDescent="0.3">
      <c r="A30" s="21" t="s">
        <v>23</v>
      </c>
      <c r="B30" s="22" t="s">
        <v>17</v>
      </c>
      <c r="C30" s="84">
        <v>186.8</v>
      </c>
    </row>
    <row r="31" spans="1:3" ht="18.75" x14ac:dyDescent="0.3">
      <c r="A31" s="21" t="s">
        <v>24</v>
      </c>
      <c r="B31" s="22" t="s">
        <v>17</v>
      </c>
      <c r="C31" s="84">
        <v>21.85</v>
      </c>
    </row>
    <row r="32" spans="1:3" ht="18.75" x14ac:dyDescent="0.3">
      <c r="A32" s="21" t="s">
        <v>25</v>
      </c>
      <c r="B32" s="22" t="s">
        <v>17</v>
      </c>
      <c r="C32" s="98">
        <v>196.1</v>
      </c>
    </row>
    <row r="33" spans="1:3" ht="18.75" x14ac:dyDescent="0.3">
      <c r="A33" s="21" t="s">
        <v>26</v>
      </c>
      <c r="B33" s="22" t="s">
        <v>17</v>
      </c>
      <c r="C33" s="84">
        <v>1.4</v>
      </c>
    </row>
    <row r="34" spans="1:3" ht="18.75" x14ac:dyDescent="0.3">
      <c r="A34" s="21" t="s">
        <v>27</v>
      </c>
      <c r="B34" s="22" t="s">
        <v>17</v>
      </c>
      <c r="C34" s="84">
        <v>1.93</v>
      </c>
    </row>
    <row r="35" spans="1:3" ht="19.5" thickBot="1" x14ac:dyDescent="0.35">
      <c r="A35" s="87" t="s">
        <v>28</v>
      </c>
      <c r="B35" s="88" t="s">
        <v>17</v>
      </c>
      <c r="C35" s="99">
        <v>1.05</v>
      </c>
    </row>
    <row r="36" spans="1:3" s="83" customFormat="1" ht="19.5" thickBot="1" x14ac:dyDescent="0.35">
      <c r="A36" s="90" t="s">
        <v>126</v>
      </c>
      <c r="B36" s="91"/>
      <c r="C36" s="92"/>
    </row>
    <row r="37" spans="1:3" ht="18.75" x14ac:dyDescent="0.3">
      <c r="A37" s="94" t="s">
        <v>29</v>
      </c>
      <c r="B37" s="95" t="s">
        <v>30</v>
      </c>
      <c r="C37" s="100">
        <v>150</v>
      </c>
    </row>
    <row r="38" spans="1:3" ht="18.75" x14ac:dyDescent="0.3">
      <c r="A38" s="21" t="s">
        <v>31</v>
      </c>
      <c r="B38" s="22" t="s">
        <v>30</v>
      </c>
      <c r="C38" s="23">
        <v>55</v>
      </c>
    </row>
    <row r="39" spans="1:3" ht="18.75" x14ac:dyDescent="0.3">
      <c r="A39" s="21" t="s">
        <v>32</v>
      </c>
      <c r="B39" s="22" t="s">
        <v>30</v>
      </c>
      <c r="C39" s="107">
        <v>6.5</v>
      </c>
    </row>
    <row r="40" spans="1:3" ht="18.75" x14ac:dyDescent="0.3">
      <c r="A40" s="21" t="s">
        <v>33</v>
      </c>
      <c r="B40" s="22" t="s">
        <v>30</v>
      </c>
      <c r="C40" s="86">
        <v>8</v>
      </c>
    </row>
    <row r="41" spans="1:3" ht="19.5" thickBot="1" x14ac:dyDescent="0.35">
      <c r="A41" s="87" t="s">
        <v>34</v>
      </c>
      <c r="B41" s="88" t="s">
        <v>30</v>
      </c>
      <c r="C41" s="8" t="s">
        <v>63</v>
      </c>
    </row>
    <row r="42" spans="1:3" s="83" customFormat="1" ht="19.5" thickBot="1" x14ac:dyDescent="0.35">
      <c r="A42" s="90" t="s">
        <v>127</v>
      </c>
      <c r="B42" s="91"/>
      <c r="C42" s="92"/>
    </row>
    <row r="43" spans="1:3" ht="18.75" x14ac:dyDescent="0.3">
      <c r="A43" s="46" t="s">
        <v>35</v>
      </c>
      <c r="B43" s="47" t="s">
        <v>17</v>
      </c>
      <c r="C43" s="48" t="s">
        <v>135</v>
      </c>
    </row>
    <row r="44" spans="1:3" ht="18.75" hidden="1" x14ac:dyDescent="0.3">
      <c r="A44" s="21" t="s">
        <v>36</v>
      </c>
      <c r="B44" s="22" t="s">
        <v>17</v>
      </c>
      <c r="C44" s="8" t="s">
        <v>63</v>
      </c>
    </row>
    <row r="45" spans="1:3" ht="18.75" hidden="1" x14ac:dyDescent="0.3">
      <c r="A45" s="21" t="s">
        <v>37</v>
      </c>
      <c r="B45" s="22" t="s">
        <v>17</v>
      </c>
      <c r="C45" s="8" t="s">
        <v>63</v>
      </c>
    </row>
    <row r="46" spans="1:3" ht="19.5" hidden="1" thickBot="1" x14ac:dyDescent="0.35">
      <c r="A46" s="25" t="s">
        <v>38</v>
      </c>
      <c r="B46" s="26" t="s">
        <v>17</v>
      </c>
      <c r="C46" s="14" t="s">
        <v>63</v>
      </c>
    </row>
    <row r="48" spans="1:3" x14ac:dyDescent="0.25">
      <c r="A48" s="82" t="s">
        <v>129</v>
      </c>
    </row>
  </sheetData>
  <mergeCells count="2">
    <mergeCell ref="A1:C1"/>
    <mergeCell ref="A2:C2"/>
  </mergeCells>
  <printOptions horizontalCentered="1" verticalCentered="1"/>
  <pageMargins left="0.7" right="0.7" top="0.33" bottom="0.32" header="0.3" footer="0.3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workbookViewId="0">
      <selection activeCell="A46" activeCellId="2" sqref="A44:XFD44 A45:XFD45 A46:XFD46"/>
    </sheetView>
  </sheetViews>
  <sheetFormatPr defaultColWidth="9.85546875" defaultRowHeight="15.75" x14ac:dyDescent="0.25"/>
  <cols>
    <col min="1" max="1" width="51.28515625" style="82" customWidth="1"/>
    <col min="2" max="2" width="6.42578125" style="82" bestFit="1" customWidth="1"/>
    <col min="3" max="3" width="17.7109375" style="82" bestFit="1" customWidth="1"/>
    <col min="4" max="16384" width="9.85546875" style="82"/>
  </cols>
  <sheetData>
    <row r="1" spans="1:3" s="28" customFormat="1" ht="23.25" x14ac:dyDescent="0.35">
      <c r="A1" s="113" t="s">
        <v>82</v>
      </c>
      <c r="B1" s="113"/>
      <c r="C1" s="113"/>
    </row>
    <row r="2" spans="1:3" s="29" customFormat="1" ht="19.5" thickBot="1" x14ac:dyDescent="0.35">
      <c r="A2" s="114" t="s">
        <v>130</v>
      </c>
      <c r="B2" s="114"/>
      <c r="C2" s="114"/>
    </row>
    <row r="3" spans="1:3" s="31" customFormat="1" ht="19.5" thickBot="1" x14ac:dyDescent="0.35">
      <c r="A3" s="4" t="s">
        <v>0</v>
      </c>
      <c r="B3" s="15" t="s">
        <v>1</v>
      </c>
      <c r="C3" s="30"/>
    </row>
    <row r="4" spans="1:3" s="31" customFormat="1" ht="19.5" thickBot="1" x14ac:dyDescent="0.35">
      <c r="A4" s="6" t="s">
        <v>42</v>
      </c>
      <c r="B4" s="16"/>
      <c r="C4" s="30"/>
    </row>
    <row r="5" spans="1:3" s="85" customFormat="1" ht="18.75" x14ac:dyDescent="0.3">
      <c r="A5" s="21" t="s">
        <v>2</v>
      </c>
      <c r="B5" s="22"/>
      <c r="C5" s="84" t="s">
        <v>120</v>
      </c>
    </row>
    <row r="6" spans="1:3" s="85" customFormat="1" ht="18.75" x14ac:dyDescent="0.3">
      <c r="A6" s="21" t="s">
        <v>43</v>
      </c>
      <c r="B6" s="22"/>
      <c r="C6" s="23" t="s">
        <v>114</v>
      </c>
    </row>
    <row r="7" spans="1:3" s="85" customFormat="1" ht="18.75" x14ac:dyDescent="0.3">
      <c r="A7" s="21" t="s">
        <v>3</v>
      </c>
      <c r="B7" s="22"/>
      <c r="C7" s="23" t="s">
        <v>131</v>
      </c>
    </row>
    <row r="8" spans="1:3" s="85" customFormat="1" ht="18.75" x14ac:dyDescent="0.3">
      <c r="A8" s="21" t="s">
        <v>44</v>
      </c>
      <c r="B8" s="22"/>
      <c r="C8" s="23" t="s">
        <v>114</v>
      </c>
    </row>
    <row r="9" spans="1:3" s="85" customFormat="1" ht="18.75" x14ac:dyDescent="0.3">
      <c r="A9" s="21" t="s">
        <v>4</v>
      </c>
      <c r="B9" s="22"/>
      <c r="C9" s="23" t="s">
        <v>132</v>
      </c>
    </row>
    <row r="10" spans="1:3" s="85" customFormat="1" ht="18.75" x14ac:dyDescent="0.3">
      <c r="A10" s="21" t="s">
        <v>45</v>
      </c>
      <c r="B10" s="22"/>
      <c r="C10" s="23" t="s">
        <v>114</v>
      </c>
    </row>
    <row r="11" spans="1:3" s="85" customFormat="1" ht="18.75" x14ac:dyDescent="0.3">
      <c r="A11" s="21" t="s">
        <v>5</v>
      </c>
      <c r="B11" s="22"/>
      <c r="C11" s="23" t="s">
        <v>59</v>
      </c>
    </row>
    <row r="12" spans="1:3" s="85" customFormat="1" ht="18.75" x14ac:dyDescent="0.3">
      <c r="A12" s="21" t="s">
        <v>122</v>
      </c>
      <c r="B12" s="22"/>
      <c r="C12" s="8" t="s">
        <v>63</v>
      </c>
    </row>
    <row r="13" spans="1:3" s="85" customFormat="1" ht="18.75" x14ac:dyDescent="0.3">
      <c r="A13" s="21" t="s">
        <v>6</v>
      </c>
      <c r="B13" s="22"/>
      <c r="C13" s="8" t="s">
        <v>63</v>
      </c>
    </row>
    <row r="14" spans="1:3" s="85" customFormat="1" ht="19.5" thickBot="1" x14ac:dyDescent="0.35">
      <c r="A14" s="87" t="s">
        <v>123</v>
      </c>
      <c r="B14" s="88"/>
      <c r="C14" s="8" t="s">
        <v>63</v>
      </c>
    </row>
    <row r="15" spans="1:3" s="93" customFormat="1" ht="19.5" thickBot="1" x14ac:dyDescent="0.35">
      <c r="A15" s="90" t="s">
        <v>124</v>
      </c>
      <c r="B15" s="91"/>
      <c r="C15" s="92"/>
    </row>
    <row r="16" spans="1:3" s="85" customFormat="1" ht="18.75" x14ac:dyDescent="0.3">
      <c r="A16" s="94" t="s">
        <v>7</v>
      </c>
      <c r="B16" s="95"/>
      <c r="C16" s="96" t="s">
        <v>133</v>
      </c>
    </row>
    <row r="17" spans="1:3" s="85" customFormat="1" ht="18.75" x14ac:dyDescent="0.3">
      <c r="A17" s="21" t="s">
        <v>8</v>
      </c>
      <c r="B17" s="22"/>
      <c r="C17" s="84" t="s">
        <v>133</v>
      </c>
    </row>
    <row r="18" spans="1:3" s="85" customFormat="1" ht="18.75" x14ac:dyDescent="0.3">
      <c r="A18" s="21" t="s">
        <v>9</v>
      </c>
      <c r="B18" s="22"/>
      <c r="C18" s="84" t="s">
        <v>133</v>
      </c>
    </row>
    <row r="19" spans="1:3" s="85" customFormat="1" ht="18.75" x14ac:dyDescent="0.3">
      <c r="A19" s="21" t="s">
        <v>10</v>
      </c>
      <c r="B19" s="22"/>
      <c r="C19" s="8" t="s">
        <v>63</v>
      </c>
    </row>
    <row r="20" spans="1:3" s="85" customFormat="1" ht="19.5" thickBot="1" x14ac:dyDescent="0.35">
      <c r="A20" s="87" t="s">
        <v>11</v>
      </c>
      <c r="B20" s="88"/>
      <c r="C20" s="8" t="s">
        <v>63</v>
      </c>
    </row>
    <row r="21" spans="1:3" s="93" customFormat="1" ht="19.5" thickBot="1" x14ac:dyDescent="0.35">
      <c r="A21" s="90" t="s">
        <v>12</v>
      </c>
      <c r="B21" s="91"/>
      <c r="C21" s="92"/>
    </row>
    <row r="22" spans="1:3" s="85" customFormat="1" ht="18.75" x14ac:dyDescent="0.3">
      <c r="A22" s="94" t="s">
        <v>13</v>
      </c>
      <c r="B22" s="95" t="s">
        <v>14</v>
      </c>
      <c r="C22" s="19">
        <v>5910</v>
      </c>
    </row>
    <row r="23" spans="1:3" s="85" customFormat="1" ht="18.75" x14ac:dyDescent="0.3">
      <c r="A23" s="21" t="s">
        <v>15</v>
      </c>
      <c r="B23" s="22" t="s">
        <v>14</v>
      </c>
      <c r="C23" s="8" t="s">
        <v>63</v>
      </c>
    </row>
    <row r="24" spans="1:3" s="85" customFormat="1" ht="18.75" x14ac:dyDescent="0.3">
      <c r="A24" s="21" t="s">
        <v>16</v>
      </c>
      <c r="B24" s="22" t="s">
        <v>17</v>
      </c>
      <c r="C24" s="84">
        <v>205.8</v>
      </c>
    </row>
    <row r="25" spans="1:3" s="85" customFormat="1" ht="18.75" x14ac:dyDescent="0.3">
      <c r="A25" s="21" t="s">
        <v>18</v>
      </c>
      <c r="B25" s="22" t="s">
        <v>17</v>
      </c>
      <c r="C25" s="84">
        <v>40</v>
      </c>
    </row>
    <row r="26" spans="1:3" s="85" customFormat="1" ht="18.75" x14ac:dyDescent="0.3">
      <c r="A26" s="21" t="s">
        <v>19</v>
      </c>
      <c r="B26" s="22" t="s">
        <v>17</v>
      </c>
      <c r="C26" s="86">
        <v>216.85</v>
      </c>
    </row>
    <row r="27" spans="1:3" s="85" customFormat="1" ht="18.75" x14ac:dyDescent="0.3">
      <c r="A27" s="21" t="s">
        <v>20</v>
      </c>
      <c r="B27" s="22" t="s">
        <v>17</v>
      </c>
      <c r="C27" s="86">
        <v>235.5</v>
      </c>
    </row>
    <row r="28" spans="1:3" s="85" customFormat="1" ht="18.75" x14ac:dyDescent="0.3">
      <c r="A28" s="21" t="s">
        <v>21</v>
      </c>
      <c r="B28" s="22" t="s">
        <v>17</v>
      </c>
      <c r="C28" s="84">
        <v>172</v>
      </c>
    </row>
    <row r="29" spans="1:3" s="85" customFormat="1" ht="18.75" x14ac:dyDescent="0.3">
      <c r="A29" s="21" t="s">
        <v>22</v>
      </c>
      <c r="B29" s="22" t="s">
        <v>17</v>
      </c>
      <c r="C29" s="84">
        <v>224</v>
      </c>
    </row>
    <row r="30" spans="1:3" s="85" customFormat="1" ht="18.75" x14ac:dyDescent="0.3">
      <c r="A30" s="21" t="s">
        <v>23</v>
      </c>
      <c r="B30" s="22" t="s">
        <v>17</v>
      </c>
      <c r="C30" s="84">
        <v>226</v>
      </c>
    </row>
    <row r="31" spans="1:3" s="85" customFormat="1" ht="18.75" x14ac:dyDescent="0.3">
      <c r="A31" s="21" t="s">
        <v>24</v>
      </c>
      <c r="B31" s="22" t="s">
        <v>17</v>
      </c>
      <c r="C31" s="84">
        <v>18.399999999999999</v>
      </c>
    </row>
    <row r="32" spans="1:3" s="85" customFormat="1" ht="18.75" x14ac:dyDescent="0.3">
      <c r="A32" s="21" t="s">
        <v>25</v>
      </c>
      <c r="B32" s="22" t="s">
        <v>17</v>
      </c>
      <c r="C32" s="98">
        <v>212.8</v>
      </c>
    </row>
    <row r="33" spans="1:3" s="85" customFormat="1" ht="18.75" x14ac:dyDescent="0.3">
      <c r="A33" s="21" t="s">
        <v>26</v>
      </c>
      <c r="B33" s="22" t="s">
        <v>17</v>
      </c>
      <c r="C33" s="84">
        <v>1.4</v>
      </c>
    </row>
    <row r="34" spans="1:3" s="85" customFormat="1" ht="18.75" x14ac:dyDescent="0.3">
      <c r="A34" s="21" t="s">
        <v>27</v>
      </c>
      <c r="B34" s="22" t="s">
        <v>17</v>
      </c>
      <c r="C34" s="84">
        <v>1.79</v>
      </c>
    </row>
    <row r="35" spans="1:3" s="85" customFormat="1" ht="19.5" thickBot="1" x14ac:dyDescent="0.35">
      <c r="A35" s="87" t="s">
        <v>28</v>
      </c>
      <c r="B35" s="88" t="s">
        <v>17</v>
      </c>
      <c r="C35" s="99">
        <v>1.25</v>
      </c>
    </row>
    <row r="36" spans="1:3" s="93" customFormat="1" ht="19.5" thickBot="1" x14ac:dyDescent="0.35">
      <c r="A36" s="90" t="s">
        <v>126</v>
      </c>
      <c r="B36" s="91"/>
      <c r="C36" s="92"/>
    </row>
    <row r="37" spans="1:3" s="85" customFormat="1" ht="18.75" x14ac:dyDescent="0.3">
      <c r="A37" s="94" t="s">
        <v>29</v>
      </c>
      <c r="B37" s="95" t="s">
        <v>30</v>
      </c>
      <c r="C37" s="100">
        <v>215</v>
      </c>
    </row>
    <row r="38" spans="1:3" s="85" customFormat="1" ht="18.75" x14ac:dyDescent="0.3">
      <c r="A38" s="21" t="s">
        <v>31</v>
      </c>
      <c r="B38" s="22" t="s">
        <v>30</v>
      </c>
      <c r="C38" s="23">
        <v>65</v>
      </c>
    </row>
    <row r="39" spans="1:3" s="85" customFormat="1" ht="18.75" x14ac:dyDescent="0.3">
      <c r="A39" s="21" t="s">
        <v>32</v>
      </c>
      <c r="B39" s="22" t="s">
        <v>30</v>
      </c>
      <c r="C39" s="8" t="s">
        <v>63</v>
      </c>
    </row>
    <row r="40" spans="1:3" s="85" customFormat="1" ht="18.75" x14ac:dyDescent="0.3">
      <c r="A40" s="21" t="s">
        <v>33</v>
      </c>
      <c r="B40" s="22" t="s">
        <v>30</v>
      </c>
      <c r="C40" s="107">
        <v>25.8</v>
      </c>
    </row>
    <row r="41" spans="1:3" s="85" customFormat="1" ht="19.5" thickBot="1" x14ac:dyDescent="0.35">
      <c r="A41" s="87" t="s">
        <v>34</v>
      </c>
      <c r="B41" s="88" t="s">
        <v>30</v>
      </c>
      <c r="C41" s="8" t="s">
        <v>63</v>
      </c>
    </row>
    <row r="42" spans="1:3" s="93" customFormat="1" ht="19.5" thickBot="1" x14ac:dyDescent="0.35">
      <c r="A42" s="90" t="s">
        <v>127</v>
      </c>
      <c r="B42" s="91"/>
      <c r="C42" s="92"/>
    </row>
    <row r="43" spans="1:3" s="85" customFormat="1" ht="18.75" x14ac:dyDescent="0.3">
      <c r="A43" s="46" t="s">
        <v>35</v>
      </c>
      <c r="B43" s="47" t="s">
        <v>17</v>
      </c>
      <c r="C43" s="48" t="s">
        <v>134</v>
      </c>
    </row>
    <row r="44" spans="1:3" s="85" customFormat="1" ht="18.75" hidden="1" x14ac:dyDescent="0.3">
      <c r="A44" s="21" t="s">
        <v>36</v>
      </c>
      <c r="B44" s="22" t="s">
        <v>17</v>
      </c>
      <c r="C44" s="8" t="s">
        <v>63</v>
      </c>
    </row>
    <row r="45" spans="1:3" s="85" customFormat="1" ht="18.75" hidden="1" x14ac:dyDescent="0.3">
      <c r="A45" s="21" t="s">
        <v>37</v>
      </c>
      <c r="B45" s="22" t="s">
        <v>17</v>
      </c>
      <c r="C45" s="8" t="s">
        <v>63</v>
      </c>
    </row>
    <row r="46" spans="1:3" s="85" customFormat="1" ht="19.5" hidden="1" thickBot="1" x14ac:dyDescent="0.35">
      <c r="A46" s="25" t="s">
        <v>38</v>
      </c>
      <c r="B46" s="26" t="s">
        <v>17</v>
      </c>
      <c r="C46" s="14" t="s">
        <v>63</v>
      </c>
    </row>
    <row r="47" spans="1:3" s="85" customFormat="1" ht="18.75" x14ac:dyDescent="0.3"/>
    <row r="48" spans="1:3" s="85" customFormat="1" ht="18.75" x14ac:dyDescent="0.3">
      <c r="A48" s="85" t="s">
        <v>129</v>
      </c>
    </row>
  </sheetData>
  <mergeCells count="2">
    <mergeCell ref="A1:C1"/>
    <mergeCell ref="A2:C2"/>
  </mergeCells>
  <printOptions horizontalCentered="1" verticalCentered="1"/>
  <pageMargins left="0.7" right="0.7" top="0.31" bottom="0.32" header="0.3" footer="0.3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>
      <selection activeCell="A44" activeCellId="2" sqref="A42:XFD42 A43:XFD43 A44:XFD44"/>
    </sheetView>
  </sheetViews>
  <sheetFormatPr defaultColWidth="8.5703125" defaultRowHeight="18.75" x14ac:dyDescent="0.3"/>
  <cols>
    <col min="1" max="1" width="54.28515625" style="29" bestFit="1" customWidth="1"/>
    <col min="2" max="2" width="6.140625" style="36" bestFit="1" customWidth="1"/>
    <col min="3" max="3" width="19.28515625" style="36" bestFit="1" customWidth="1"/>
    <col min="4" max="16384" width="8.5703125" style="29"/>
  </cols>
  <sheetData>
    <row r="1" spans="1:3" s="28" customFormat="1" ht="23.25" x14ac:dyDescent="0.35">
      <c r="A1" s="113" t="s">
        <v>82</v>
      </c>
      <c r="B1" s="113"/>
      <c r="C1" s="113"/>
    </row>
    <row r="2" spans="1:3" ht="19.5" thickBot="1" x14ac:dyDescent="0.35">
      <c r="A2" s="114" t="s">
        <v>86</v>
      </c>
      <c r="B2" s="114"/>
      <c r="C2" s="114"/>
    </row>
    <row r="3" spans="1:3" s="31" customFormat="1" ht="19.5" thickBot="1" x14ac:dyDescent="0.35">
      <c r="A3" s="4" t="s">
        <v>0</v>
      </c>
      <c r="B3" s="15" t="s">
        <v>1</v>
      </c>
      <c r="C3" s="30"/>
    </row>
    <row r="4" spans="1:3" s="31" customFormat="1" ht="19.5" thickBot="1" x14ac:dyDescent="0.35">
      <c r="A4" s="6" t="s">
        <v>42</v>
      </c>
      <c r="B4" s="16"/>
      <c r="C4" s="30"/>
    </row>
    <row r="5" spans="1:3" x14ac:dyDescent="0.3">
      <c r="A5" s="5" t="s">
        <v>2</v>
      </c>
      <c r="B5" s="11"/>
      <c r="C5" s="12" t="s">
        <v>48</v>
      </c>
    </row>
    <row r="6" spans="1:3" s="33" customFormat="1" ht="21" x14ac:dyDescent="0.35">
      <c r="A6" s="18" t="s">
        <v>43</v>
      </c>
      <c r="B6" s="1"/>
      <c r="C6" s="8" t="s">
        <v>57</v>
      </c>
    </row>
    <row r="7" spans="1:3" x14ac:dyDescent="0.3">
      <c r="A7" s="2" t="s">
        <v>3</v>
      </c>
      <c r="B7" s="1"/>
      <c r="C7" s="8" t="s">
        <v>56</v>
      </c>
    </row>
    <row r="8" spans="1:3" s="33" customFormat="1" ht="21" x14ac:dyDescent="0.35">
      <c r="A8" s="18" t="s">
        <v>44</v>
      </c>
      <c r="B8" s="1"/>
      <c r="C8" s="8" t="s">
        <v>57</v>
      </c>
    </row>
    <row r="9" spans="1:3" x14ac:dyDescent="0.3">
      <c r="A9" s="2" t="s">
        <v>4</v>
      </c>
      <c r="B9" s="1"/>
      <c r="C9" s="8" t="s">
        <v>50</v>
      </c>
    </row>
    <row r="10" spans="1:3" s="33" customFormat="1" ht="21" x14ac:dyDescent="0.35">
      <c r="A10" s="18" t="s">
        <v>45</v>
      </c>
      <c r="B10" s="1"/>
      <c r="C10" s="8" t="s">
        <v>58</v>
      </c>
    </row>
    <row r="11" spans="1:3" x14ac:dyDescent="0.3">
      <c r="A11" s="2" t="s">
        <v>5</v>
      </c>
      <c r="B11" s="1"/>
      <c r="C11" s="8" t="s">
        <v>59</v>
      </c>
    </row>
    <row r="12" spans="1:3" ht="19.5" thickBot="1" x14ac:dyDescent="0.35">
      <c r="A12" s="7" t="s">
        <v>6</v>
      </c>
      <c r="B12" s="9"/>
      <c r="C12" s="10" t="s">
        <v>63</v>
      </c>
    </row>
    <row r="13" spans="1:3" s="31" customFormat="1" ht="19.5" thickBot="1" x14ac:dyDescent="0.35">
      <c r="A13" s="6" t="s">
        <v>41</v>
      </c>
      <c r="B13" s="17"/>
      <c r="C13" s="32"/>
    </row>
    <row r="14" spans="1:3" x14ac:dyDescent="0.3">
      <c r="A14" s="5" t="s">
        <v>7</v>
      </c>
      <c r="B14" s="11"/>
      <c r="C14" s="12" t="s">
        <v>64</v>
      </c>
    </row>
    <row r="15" spans="1:3" x14ac:dyDescent="0.3">
      <c r="A15" s="2" t="s">
        <v>8</v>
      </c>
      <c r="B15" s="1"/>
      <c r="C15" s="12" t="s">
        <v>64</v>
      </c>
    </row>
    <row r="16" spans="1:3" x14ac:dyDescent="0.3">
      <c r="A16" s="2" t="s">
        <v>9</v>
      </c>
      <c r="B16" s="1"/>
      <c r="C16" s="8" t="s">
        <v>53</v>
      </c>
    </row>
    <row r="17" spans="1:3" x14ac:dyDescent="0.3">
      <c r="A17" s="2" t="s">
        <v>10</v>
      </c>
      <c r="B17" s="1"/>
      <c r="C17" s="8" t="s">
        <v>60</v>
      </c>
    </row>
    <row r="18" spans="1:3" ht="19.5" thickBot="1" x14ac:dyDescent="0.35">
      <c r="A18" s="7" t="s">
        <v>11</v>
      </c>
      <c r="B18" s="9"/>
      <c r="C18" s="10" t="s">
        <v>63</v>
      </c>
    </row>
    <row r="19" spans="1:3" s="31" customFormat="1" ht="19.5" thickBot="1" x14ac:dyDescent="0.35">
      <c r="A19" s="6" t="s">
        <v>12</v>
      </c>
      <c r="B19" s="17"/>
      <c r="C19" s="32"/>
    </row>
    <row r="20" spans="1:3" x14ac:dyDescent="0.3">
      <c r="A20" s="5" t="s">
        <v>13</v>
      </c>
      <c r="B20" s="11" t="s">
        <v>14</v>
      </c>
      <c r="C20" s="19">
        <v>8000</v>
      </c>
    </row>
    <row r="21" spans="1:3" x14ac:dyDescent="0.3">
      <c r="A21" s="2" t="s">
        <v>15</v>
      </c>
      <c r="B21" s="1" t="s">
        <v>14</v>
      </c>
      <c r="C21" s="34">
        <v>7700</v>
      </c>
    </row>
    <row r="22" spans="1:3" x14ac:dyDescent="0.3">
      <c r="A22" s="2" t="s">
        <v>16</v>
      </c>
      <c r="B22" s="1" t="s">
        <v>17</v>
      </c>
      <c r="C22" s="8">
        <v>225.75</v>
      </c>
    </row>
    <row r="23" spans="1:3" x14ac:dyDescent="0.3">
      <c r="A23" s="2" t="s">
        <v>18</v>
      </c>
      <c r="B23" s="1" t="s">
        <v>17</v>
      </c>
      <c r="C23" s="8">
        <v>198.3</v>
      </c>
    </row>
    <row r="24" spans="1:3" x14ac:dyDescent="0.3">
      <c r="A24" s="2" t="s">
        <v>19</v>
      </c>
      <c r="B24" s="1" t="s">
        <v>17</v>
      </c>
      <c r="C24" s="8">
        <v>245</v>
      </c>
    </row>
    <row r="25" spans="1:3" x14ac:dyDescent="0.3">
      <c r="A25" s="2" t="s">
        <v>20</v>
      </c>
      <c r="B25" s="1" t="s">
        <v>17</v>
      </c>
      <c r="C25" s="8">
        <v>248.08</v>
      </c>
    </row>
    <row r="26" spans="1:3" x14ac:dyDescent="0.3">
      <c r="A26" s="2" t="s">
        <v>21</v>
      </c>
      <c r="B26" s="1" t="s">
        <v>17</v>
      </c>
      <c r="C26" s="8">
        <v>196.91</v>
      </c>
    </row>
    <row r="27" spans="1:3" x14ac:dyDescent="0.3">
      <c r="A27" s="2" t="s">
        <v>22</v>
      </c>
      <c r="B27" s="1" t="s">
        <v>17</v>
      </c>
      <c r="C27" s="8">
        <v>247.27</v>
      </c>
    </row>
    <row r="28" spans="1:3" x14ac:dyDescent="0.3">
      <c r="A28" s="2" t="s">
        <v>23</v>
      </c>
      <c r="B28" s="1" t="s">
        <v>17</v>
      </c>
      <c r="C28" s="8">
        <v>250</v>
      </c>
    </row>
    <row r="29" spans="1:3" x14ac:dyDescent="0.3">
      <c r="A29" s="2" t="s">
        <v>24</v>
      </c>
      <c r="B29" s="1" t="s">
        <v>17</v>
      </c>
      <c r="C29" s="20">
        <v>27.6</v>
      </c>
    </row>
    <row r="30" spans="1:3" x14ac:dyDescent="0.3">
      <c r="A30" s="2" t="s">
        <v>25</v>
      </c>
      <c r="B30" s="1" t="s">
        <v>17</v>
      </c>
      <c r="C30" s="8">
        <v>235</v>
      </c>
    </row>
    <row r="31" spans="1:3" x14ac:dyDescent="0.3">
      <c r="A31" s="2" t="s">
        <v>26</v>
      </c>
      <c r="B31" s="1" t="s">
        <v>17</v>
      </c>
      <c r="C31" s="8">
        <v>1.67</v>
      </c>
    </row>
    <row r="32" spans="1:3" x14ac:dyDescent="0.3">
      <c r="A32" s="2" t="s">
        <v>27</v>
      </c>
      <c r="B32" s="1" t="s">
        <v>17</v>
      </c>
      <c r="C32" s="8">
        <v>1.86</v>
      </c>
    </row>
    <row r="33" spans="1:3" ht="19.5" thickBot="1" x14ac:dyDescent="0.35">
      <c r="A33" s="7" t="s">
        <v>28</v>
      </c>
      <c r="B33" s="9" t="s">
        <v>17</v>
      </c>
      <c r="C33" s="10">
        <v>1.41</v>
      </c>
    </row>
    <row r="34" spans="1:3" s="31" customFormat="1" ht="19.5" thickBot="1" x14ac:dyDescent="0.35">
      <c r="A34" s="6" t="s">
        <v>40</v>
      </c>
      <c r="B34" s="17"/>
      <c r="C34" s="32"/>
    </row>
    <row r="35" spans="1:3" x14ac:dyDescent="0.3">
      <c r="A35" s="5" t="s">
        <v>29</v>
      </c>
      <c r="B35" s="11" t="s">
        <v>30</v>
      </c>
      <c r="C35" s="12">
        <v>320</v>
      </c>
    </row>
    <row r="36" spans="1:3" x14ac:dyDescent="0.3">
      <c r="A36" s="2" t="s">
        <v>31</v>
      </c>
      <c r="B36" s="1" t="s">
        <v>30</v>
      </c>
      <c r="C36" s="8">
        <v>100</v>
      </c>
    </row>
    <row r="37" spans="1:3" x14ac:dyDescent="0.3">
      <c r="A37" s="2" t="s">
        <v>32</v>
      </c>
      <c r="B37" s="1" t="s">
        <v>30</v>
      </c>
      <c r="C37" s="8">
        <v>7</v>
      </c>
    </row>
    <row r="38" spans="1:3" x14ac:dyDescent="0.3">
      <c r="A38" s="2" t="s">
        <v>33</v>
      </c>
      <c r="B38" s="1" t="s">
        <v>30</v>
      </c>
      <c r="C38" s="8">
        <v>38</v>
      </c>
    </row>
    <row r="39" spans="1:3" ht="19.5" thickBot="1" x14ac:dyDescent="0.35">
      <c r="A39" s="7" t="s">
        <v>34</v>
      </c>
      <c r="B39" s="9" t="s">
        <v>30</v>
      </c>
      <c r="C39" s="10" t="s">
        <v>63</v>
      </c>
    </row>
    <row r="40" spans="1:3" s="31" customFormat="1" ht="19.5" thickBot="1" x14ac:dyDescent="0.35">
      <c r="A40" s="6" t="s">
        <v>39</v>
      </c>
      <c r="B40" s="17"/>
      <c r="C40" s="32"/>
    </row>
    <row r="41" spans="1:3" x14ac:dyDescent="0.3">
      <c r="A41" s="43" t="s">
        <v>35</v>
      </c>
      <c r="B41" s="44" t="s">
        <v>17</v>
      </c>
      <c r="C41" s="45" t="s">
        <v>80</v>
      </c>
    </row>
    <row r="42" spans="1:3" hidden="1" x14ac:dyDescent="0.3">
      <c r="A42" s="2" t="s">
        <v>36</v>
      </c>
      <c r="B42" s="1" t="s">
        <v>17</v>
      </c>
      <c r="C42" s="10" t="s">
        <v>63</v>
      </c>
    </row>
    <row r="43" spans="1:3" hidden="1" x14ac:dyDescent="0.3">
      <c r="A43" s="2" t="s">
        <v>37</v>
      </c>
      <c r="B43" s="1" t="s">
        <v>17</v>
      </c>
      <c r="C43" s="10" t="s">
        <v>63</v>
      </c>
    </row>
    <row r="44" spans="1:3" ht="19.5" hidden="1" thickBot="1" x14ac:dyDescent="0.35">
      <c r="A44" s="3" t="s">
        <v>38</v>
      </c>
      <c r="B44" s="13" t="s">
        <v>17</v>
      </c>
      <c r="C44" s="14" t="s">
        <v>63</v>
      </c>
    </row>
    <row r="46" spans="1:3" s="37" customFormat="1" x14ac:dyDescent="0.3">
      <c r="A46" s="37" t="s">
        <v>70</v>
      </c>
    </row>
  </sheetData>
  <mergeCells count="2">
    <mergeCell ref="A1:C1"/>
    <mergeCell ref="A2:C2"/>
  </mergeCells>
  <printOptions horizontalCentered="1" verticalCentered="1"/>
  <pageMargins left="0.2" right="0.19" top="0.22" bottom="0.3" header="0.2" footer="0.2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I41" sqref="I41"/>
    </sheetView>
  </sheetViews>
  <sheetFormatPr defaultColWidth="8.5703125" defaultRowHeight="18.75" x14ac:dyDescent="0.3"/>
  <cols>
    <col min="1" max="1" width="54.28515625" style="29" bestFit="1" customWidth="1"/>
    <col min="2" max="2" width="6.140625" style="36" bestFit="1" customWidth="1"/>
    <col min="3" max="3" width="19.28515625" style="36" bestFit="1" customWidth="1"/>
    <col min="4" max="16384" width="8.5703125" style="29"/>
  </cols>
  <sheetData>
    <row r="1" spans="1:3" s="28" customFormat="1" ht="23.25" x14ac:dyDescent="0.35">
      <c r="A1" s="113" t="s">
        <v>82</v>
      </c>
      <c r="B1" s="113"/>
      <c r="C1" s="113"/>
    </row>
    <row r="2" spans="1:3" ht="19.5" thickBot="1" x14ac:dyDescent="0.35">
      <c r="A2" s="114" t="s">
        <v>86</v>
      </c>
      <c r="B2" s="114"/>
      <c r="C2" s="114"/>
    </row>
    <row r="3" spans="1:3" s="31" customFormat="1" ht="19.5" thickBot="1" x14ac:dyDescent="0.35">
      <c r="A3" s="4" t="s">
        <v>0</v>
      </c>
      <c r="B3" s="15" t="s">
        <v>1</v>
      </c>
      <c r="C3" s="30"/>
    </row>
    <row r="4" spans="1:3" s="31" customFormat="1" ht="19.5" thickBot="1" x14ac:dyDescent="0.35">
      <c r="A4" s="6" t="s">
        <v>42</v>
      </c>
      <c r="B4" s="16"/>
      <c r="C4" s="30"/>
    </row>
    <row r="5" spans="1:3" x14ac:dyDescent="0.3">
      <c r="A5" s="5" t="s">
        <v>2</v>
      </c>
      <c r="B5" s="11"/>
      <c r="C5" s="12" t="s">
        <v>48</v>
      </c>
    </row>
    <row r="6" spans="1:3" s="33" customFormat="1" ht="21" x14ac:dyDescent="0.35">
      <c r="A6" s="18" t="s">
        <v>43</v>
      </c>
      <c r="B6" s="1"/>
      <c r="C6" s="8" t="s">
        <v>62</v>
      </c>
    </row>
    <row r="7" spans="1:3" x14ac:dyDescent="0.3">
      <c r="A7" s="2" t="s">
        <v>3</v>
      </c>
      <c r="B7" s="1"/>
      <c r="C7" s="8" t="s">
        <v>56</v>
      </c>
    </row>
    <row r="8" spans="1:3" s="33" customFormat="1" ht="21" x14ac:dyDescent="0.35">
      <c r="A8" s="18" t="s">
        <v>44</v>
      </c>
      <c r="B8" s="1"/>
      <c r="C8" s="8" t="s">
        <v>62</v>
      </c>
    </row>
    <row r="9" spans="1:3" x14ac:dyDescent="0.3">
      <c r="A9" s="2" t="s">
        <v>4</v>
      </c>
      <c r="B9" s="1"/>
      <c r="C9" s="8" t="s">
        <v>50</v>
      </c>
    </row>
    <row r="10" spans="1:3" s="33" customFormat="1" ht="21" x14ac:dyDescent="0.35">
      <c r="A10" s="18" t="s">
        <v>45</v>
      </c>
      <c r="B10" s="1"/>
      <c r="C10" s="8" t="s">
        <v>58</v>
      </c>
    </row>
    <row r="11" spans="1:3" x14ac:dyDescent="0.3">
      <c r="A11" s="2" t="s">
        <v>5</v>
      </c>
      <c r="B11" s="1"/>
      <c r="C11" s="8" t="s">
        <v>59</v>
      </c>
    </row>
    <row r="12" spans="1:3" ht="19.5" thickBot="1" x14ac:dyDescent="0.35">
      <c r="A12" s="7" t="s">
        <v>6</v>
      </c>
      <c r="B12" s="9"/>
      <c r="C12" s="10" t="s">
        <v>63</v>
      </c>
    </row>
    <row r="13" spans="1:3" s="31" customFormat="1" ht="19.5" thickBot="1" x14ac:dyDescent="0.35">
      <c r="A13" s="6" t="s">
        <v>41</v>
      </c>
      <c r="B13" s="17"/>
      <c r="C13" s="32"/>
    </row>
    <row r="14" spans="1:3" x14ac:dyDescent="0.3">
      <c r="A14" s="5" t="s">
        <v>7</v>
      </c>
      <c r="B14" s="11"/>
      <c r="C14" s="12" t="s">
        <v>64</v>
      </c>
    </row>
    <row r="15" spans="1:3" x14ac:dyDescent="0.3">
      <c r="A15" s="2" t="s">
        <v>8</v>
      </c>
      <c r="B15" s="1"/>
      <c r="C15" s="12" t="s">
        <v>64</v>
      </c>
    </row>
    <row r="16" spans="1:3" x14ac:dyDescent="0.3">
      <c r="A16" s="2" t="s">
        <v>9</v>
      </c>
      <c r="B16" s="1"/>
      <c r="C16" s="8" t="s">
        <v>53</v>
      </c>
    </row>
    <row r="17" spans="1:3" x14ac:dyDescent="0.3">
      <c r="A17" s="2" t="s">
        <v>10</v>
      </c>
      <c r="B17" s="1"/>
      <c r="C17" s="8" t="s">
        <v>60</v>
      </c>
    </row>
    <row r="18" spans="1:3" ht="19.5" thickBot="1" x14ac:dyDescent="0.35">
      <c r="A18" s="7" t="s">
        <v>11</v>
      </c>
      <c r="B18" s="9"/>
      <c r="C18" s="10" t="s">
        <v>63</v>
      </c>
    </row>
    <row r="19" spans="1:3" s="31" customFormat="1" ht="19.5" thickBot="1" x14ac:dyDescent="0.35">
      <c r="A19" s="6" t="s">
        <v>12</v>
      </c>
      <c r="B19" s="17"/>
      <c r="C19" s="32"/>
    </row>
    <row r="20" spans="1:3" x14ac:dyDescent="0.3">
      <c r="A20" s="5" t="s">
        <v>13</v>
      </c>
      <c r="B20" s="11" t="s">
        <v>14</v>
      </c>
      <c r="C20" s="19">
        <v>15200</v>
      </c>
    </row>
    <row r="21" spans="1:3" x14ac:dyDescent="0.3">
      <c r="A21" s="2" t="s">
        <v>15</v>
      </c>
      <c r="B21" s="1" t="s">
        <v>14</v>
      </c>
      <c r="C21" s="34">
        <v>14650</v>
      </c>
    </row>
    <row r="22" spans="1:3" x14ac:dyDescent="0.3">
      <c r="A22" s="2" t="s">
        <v>16</v>
      </c>
      <c r="B22" s="1" t="s">
        <v>17</v>
      </c>
      <c r="C22" s="20">
        <v>293.7</v>
      </c>
    </row>
    <row r="23" spans="1:3" x14ac:dyDescent="0.3">
      <c r="A23" s="2" t="s">
        <v>18</v>
      </c>
      <c r="B23" s="1" t="s">
        <v>17</v>
      </c>
      <c r="C23" s="8">
        <v>267.3</v>
      </c>
    </row>
    <row r="24" spans="1:3" x14ac:dyDescent="0.3">
      <c r="A24" s="2" t="s">
        <v>19</v>
      </c>
      <c r="B24" s="1" t="s">
        <v>17</v>
      </c>
      <c r="C24" s="8">
        <v>310</v>
      </c>
    </row>
    <row r="25" spans="1:3" x14ac:dyDescent="0.3">
      <c r="A25" s="2" t="s">
        <v>20</v>
      </c>
      <c r="B25" s="1" t="s">
        <v>17</v>
      </c>
      <c r="C25" s="8">
        <v>323</v>
      </c>
    </row>
    <row r="26" spans="1:3" x14ac:dyDescent="0.3">
      <c r="A26" s="2" t="s">
        <v>21</v>
      </c>
      <c r="B26" s="1" t="s">
        <v>17</v>
      </c>
      <c r="C26" s="8">
        <v>263.13</v>
      </c>
    </row>
    <row r="27" spans="1:3" x14ac:dyDescent="0.3">
      <c r="A27" s="2" t="s">
        <v>22</v>
      </c>
      <c r="B27" s="1" t="s">
        <v>17</v>
      </c>
      <c r="C27" s="8">
        <v>266.14999999999998</v>
      </c>
    </row>
    <row r="28" spans="1:3" x14ac:dyDescent="0.3">
      <c r="A28" s="2" t="s">
        <v>23</v>
      </c>
      <c r="B28" s="1" t="s">
        <v>17</v>
      </c>
      <c r="C28" s="20">
        <v>268.2</v>
      </c>
    </row>
    <row r="29" spans="1:3" x14ac:dyDescent="0.3">
      <c r="A29" s="2" t="s">
        <v>24</v>
      </c>
      <c r="B29" s="1" t="s">
        <v>17</v>
      </c>
      <c r="C29" s="8">
        <v>29</v>
      </c>
    </row>
    <row r="30" spans="1:3" x14ac:dyDescent="0.3">
      <c r="A30" s="2" t="s">
        <v>25</v>
      </c>
      <c r="B30" s="1" t="s">
        <v>17</v>
      </c>
      <c r="C30" s="8">
        <v>305</v>
      </c>
    </row>
    <row r="31" spans="1:3" x14ac:dyDescent="0.3">
      <c r="A31" s="2" t="s">
        <v>26</v>
      </c>
      <c r="B31" s="1" t="s">
        <v>17</v>
      </c>
      <c r="C31" s="8">
        <v>1.64</v>
      </c>
    </row>
    <row r="32" spans="1:3" x14ac:dyDescent="0.3">
      <c r="A32" s="2" t="s">
        <v>27</v>
      </c>
      <c r="B32" s="1" t="s">
        <v>17</v>
      </c>
      <c r="C32" s="8">
        <v>1.82</v>
      </c>
    </row>
    <row r="33" spans="1:7" ht="19.5" thickBot="1" x14ac:dyDescent="0.35">
      <c r="A33" s="7" t="s">
        <v>28</v>
      </c>
      <c r="B33" s="9" t="s">
        <v>17</v>
      </c>
      <c r="C33" s="10">
        <v>1.86</v>
      </c>
    </row>
    <row r="34" spans="1:7" s="31" customFormat="1" ht="19.5" thickBot="1" x14ac:dyDescent="0.35">
      <c r="A34" s="6" t="s">
        <v>40</v>
      </c>
      <c r="B34" s="17"/>
      <c r="C34" s="32"/>
    </row>
    <row r="35" spans="1:7" x14ac:dyDescent="0.3">
      <c r="A35" s="5" t="s">
        <v>29</v>
      </c>
      <c r="B35" s="11" t="s">
        <v>30</v>
      </c>
      <c r="C35" s="12">
        <v>520</v>
      </c>
    </row>
    <row r="36" spans="1:7" x14ac:dyDescent="0.3">
      <c r="A36" s="2" t="s">
        <v>31</v>
      </c>
      <c r="B36" s="1" t="s">
        <v>30</v>
      </c>
      <c r="C36" s="8">
        <v>190</v>
      </c>
    </row>
    <row r="37" spans="1:7" x14ac:dyDescent="0.3">
      <c r="A37" s="2" t="s">
        <v>32</v>
      </c>
      <c r="B37" s="1" t="s">
        <v>30</v>
      </c>
      <c r="C37" s="8">
        <v>7</v>
      </c>
    </row>
    <row r="38" spans="1:7" x14ac:dyDescent="0.3">
      <c r="A38" s="2" t="s">
        <v>33</v>
      </c>
      <c r="B38" s="1" t="s">
        <v>30</v>
      </c>
      <c r="C38" s="8">
        <v>62</v>
      </c>
    </row>
    <row r="39" spans="1:7" ht="19.5" thickBot="1" x14ac:dyDescent="0.35">
      <c r="A39" s="7" t="s">
        <v>34</v>
      </c>
      <c r="B39" s="9" t="s">
        <v>30</v>
      </c>
      <c r="C39" s="10" t="s">
        <v>63</v>
      </c>
    </row>
    <row r="40" spans="1:7" s="31" customFormat="1" ht="19.5" thickBot="1" x14ac:dyDescent="0.35">
      <c r="A40" s="6" t="s">
        <v>39</v>
      </c>
      <c r="B40" s="17"/>
      <c r="C40" s="32"/>
    </row>
    <row r="41" spans="1:7" x14ac:dyDescent="0.3">
      <c r="A41" s="43" t="s">
        <v>35</v>
      </c>
      <c r="B41" s="44" t="s">
        <v>17</v>
      </c>
      <c r="C41" s="45" t="s">
        <v>81</v>
      </c>
    </row>
    <row r="42" spans="1:7" hidden="1" x14ac:dyDescent="0.3">
      <c r="A42" s="2" t="s">
        <v>36</v>
      </c>
      <c r="B42" s="1" t="s">
        <v>17</v>
      </c>
      <c r="C42" s="10" t="s">
        <v>63</v>
      </c>
    </row>
    <row r="43" spans="1:7" hidden="1" x14ac:dyDescent="0.3">
      <c r="A43" s="2" t="s">
        <v>37</v>
      </c>
      <c r="B43" s="1" t="s">
        <v>17</v>
      </c>
      <c r="C43" s="10" t="s">
        <v>63</v>
      </c>
    </row>
    <row r="44" spans="1:7" ht="19.5" hidden="1" thickBot="1" x14ac:dyDescent="0.35">
      <c r="A44" s="3" t="s">
        <v>38</v>
      </c>
      <c r="B44" s="13" t="s">
        <v>17</v>
      </c>
      <c r="C44" s="14" t="s">
        <v>63</v>
      </c>
    </row>
    <row r="46" spans="1:7" s="37" customFormat="1" x14ac:dyDescent="0.3">
      <c r="A46" s="37" t="s">
        <v>70</v>
      </c>
    </row>
    <row r="47" spans="1:7" x14ac:dyDescent="0.3">
      <c r="G47" s="29" t="s">
        <v>83</v>
      </c>
    </row>
  </sheetData>
  <mergeCells count="2">
    <mergeCell ref="A1:C1"/>
    <mergeCell ref="A2:C2"/>
  </mergeCells>
  <printOptions horizontalCentered="1" verticalCentered="1"/>
  <pageMargins left="0.2" right="0.19" top="0.22" bottom="0.3" header="0.2" footer="0.2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>
      <selection activeCell="A14" sqref="A14"/>
    </sheetView>
  </sheetViews>
  <sheetFormatPr defaultColWidth="8.5703125" defaultRowHeight="18.75" x14ac:dyDescent="0.3"/>
  <cols>
    <col min="1" max="1" width="54.28515625" style="29" bestFit="1" customWidth="1"/>
    <col min="2" max="2" width="6.140625" style="36" bestFit="1" customWidth="1"/>
    <col min="3" max="3" width="15.7109375" style="36" bestFit="1" customWidth="1"/>
    <col min="4" max="16384" width="8.5703125" style="29"/>
  </cols>
  <sheetData>
    <row r="1" spans="1:3" s="28" customFormat="1" ht="23.25" x14ac:dyDescent="0.35">
      <c r="A1" s="113" t="s">
        <v>82</v>
      </c>
      <c r="B1" s="113"/>
      <c r="C1" s="113"/>
    </row>
    <row r="2" spans="1:3" ht="19.5" thickBot="1" x14ac:dyDescent="0.35">
      <c r="A2" s="114" t="s">
        <v>86</v>
      </c>
      <c r="B2" s="114"/>
      <c r="C2" s="114"/>
    </row>
    <row r="3" spans="1:3" s="31" customFormat="1" ht="19.5" thickBot="1" x14ac:dyDescent="0.35">
      <c r="A3" s="4" t="s">
        <v>0</v>
      </c>
      <c r="B3" s="15" t="s">
        <v>1</v>
      </c>
      <c r="C3" s="30"/>
    </row>
    <row r="4" spans="1:3" s="31" customFormat="1" ht="19.5" thickBot="1" x14ac:dyDescent="0.35">
      <c r="A4" s="6" t="s">
        <v>42</v>
      </c>
      <c r="B4" s="16"/>
      <c r="C4" s="32"/>
    </row>
    <row r="5" spans="1:3" x14ac:dyDescent="0.3">
      <c r="A5" s="5" t="s">
        <v>2</v>
      </c>
      <c r="B5" s="11"/>
      <c r="C5" s="12" t="s">
        <v>46</v>
      </c>
    </row>
    <row r="6" spans="1:3" s="33" customFormat="1" ht="21" x14ac:dyDescent="0.35">
      <c r="A6" s="18" t="s">
        <v>43</v>
      </c>
      <c r="B6" s="1"/>
      <c r="C6" s="8" t="s">
        <v>47</v>
      </c>
    </row>
    <row r="7" spans="1:3" x14ac:dyDescent="0.3">
      <c r="A7" s="2" t="s">
        <v>3</v>
      </c>
      <c r="B7" s="1"/>
      <c r="C7" s="8" t="s">
        <v>56</v>
      </c>
    </row>
    <row r="8" spans="1:3" s="33" customFormat="1" ht="21" x14ac:dyDescent="0.35">
      <c r="A8" s="18" t="s">
        <v>44</v>
      </c>
      <c r="B8" s="1"/>
      <c r="C8" s="8" t="s">
        <v>47</v>
      </c>
    </row>
    <row r="9" spans="1:3" x14ac:dyDescent="0.3">
      <c r="A9" s="2" t="s">
        <v>4</v>
      </c>
      <c r="B9" s="1"/>
      <c r="C9" s="8" t="s">
        <v>63</v>
      </c>
    </row>
    <row r="10" spans="1:3" s="33" customFormat="1" ht="21" x14ac:dyDescent="0.35">
      <c r="A10" s="18" t="s">
        <v>45</v>
      </c>
      <c r="B10" s="1"/>
      <c r="C10" s="8" t="s">
        <v>63</v>
      </c>
    </row>
    <row r="11" spans="1:3" x14ac:dyDescent="0.3">
      <c r="A11" s="2" t="s">
        <v>5</v>
      </c>
      <c r="B11" s="1"/>
      <c r="C11" s="8" t="s">
        <v>63</v>
      </c>
    </row>
    <row r="12" spans="1:3" ht="19.5" thickBot="1" x14ac:dyDescent="0.35">
      <c r="A12" s="7" t="s">
        <v>6</v>
      </c>
      <c r="B12" s="9"/>
      <c r="C12" s="10" t="s">
        <v>63</v>
      </c>
    </row>
    <row r="13" spans="1:3" s="31" customFormat="1" ht="19.5" thickBot="1" x14ac:dyDescent="0.35">
      <c r="A13" s="6" t="s">
        <v>41</v>
      </c>
      <c r="B13" s="17"/>
      <c r="C13" s="32"/>
    </row>
    <row r="14" spans="1:3" x14ac:dyDescent="0.3">
      <c r="A14" s="5" t="s">
        <v>7</v>
      </c>
      <c r="B14" s="11"/>
      <c r="C14" s="12" t="s">
        <v>64</v>
      </c>
    </row>
    <row r="15" spans="1:3" x14ac:dyDescent="0.3">
      <c r="A15" s="2" t="s">
        <v>8</v>
      </c>
      <c r="B15" s="1"/>
      <c r="C15" s="12" t="s">
        <v>64</v>
      </c>
    </row>
    <row r="16" spans="1:3" x14ac:dyDescent="0.3">
      <c r="A16" s="2" t="s">
        <v>9</v>
      </c>
      <c r="B16" s="1"/>
      <c r="C16" s="8" t="s">
        <v>63</v>
      </c>
    </row>
    <row r="17" spans="1:3" x14ac:dyDescent="0.3">
      <c r="A17" s="2" t="s">
        <v>10</v>
      </c>
      <c r="B17" s="1"/>
      <c r="C17" s="8" t="s">
        <v>63</v>
      </c>
    </row>
    <row r="18" spans="1:3" ht="19.5" thickBot="1" x14ac:dyDescent="0.35">
      <c r="A18" s="7" t="s">
        <v>11</v>
      </c>
      <c r="B18" s="9"/>
      <c r="C18" s="10" t="s">
        <v>63</v>
      </c>
    </row>
    <row r="19" spans="1:3" s="31" customFormat="1" ht="19.5" thickBot="1" x14ac:dyDescent="0.35">
      <c r="A19" s="6" t="s">
        <v>12</v>
      </c>
      <c r="B19" s="17"/>
      <c r="C19" s="32"/>
    </row>
    <row r="20" spans="1:3" x14ac:dyDescent="0.3">
      <c r="A20" s="5" t="s">
        <v>13</v>
      </c>
      <c r="B20" s="1" t="s">
        <v>14</v>
      </c>
      <c r="C20" s="19">
        <v>1230</v>
      </c>
    </row>
    <row r="21" spans="1:3" x14ac:dyDescent="0.3">
      <c r="A21" s="2" t="s">
        <v>15</v>
      </c>
      <c r="B21" s="1" t="s">
        <v>14</v>
      </c>
      <c r="C21" s="34">
        <v>1180</v>
      </c>
    </row>
    <row r="22" spans="1:3" x14ac:dyDescent="0.3">
      <c r="A22" s="2" t="s">
        <v>16</v>
      </c>
      <c r="B22" s="1" t="s">
        <v>17</v>
      </c>
      <c r="C22" s="8">
        <v>113</v>
      </c>
    </row>
    <row r="23" spans="1:3" x14ac:dyDescent="0.3">
      <c r="A23" s="2" t="s">
        <v>18</v>
      </c>
      <c r="B23" s="1" t="s">
        <v>17</v>
      </c>
      <c r="C23" s="20">
        <v>107.3</v>
      </c>
    </row>
    <row r="24" spans="1:3" x14ac:dyDescent="0.3">
      <c r="A24" s="2" t="s">
        <v>19</v>
      </c>
      <c r="B24" s="1" t="s">
        <v>17</v>
      </c>
      <c r="C24" s="8">
        <v>118</v>
      </c>
    </row>
    <row r="25" spans="1:3" x14ac:dyDescent="0.3">
      <c r="A25" s="2" t="s">
        <v>20</v>
      </c>
      <c r="B25" s="1" t="s">
        <v>17</v>
      </c>
      <c r="C25" s="8">
        <v>118</v>
      </c>
    </row>
    <row r="26" spans="1:3" x14ac:dyDescent="0.3">
      <c r="A26" s="2" t="s">
        <v>21</v>
      </c>
      <c r="B26" s="1" t="s">
        <v>17</v>
      </c>
      <c r="C26" s="8">
        <v>110</v>
      </c>
    </row>
    <row r="27" spans="1:3" x14ac:dyDescent="0.3">
      <c r="A27" s="2" t="s">
        <v>22</v>
      </c>
      <c r="B27" s="1" t="s">
        <v>17</v>
      </c>
      <c r="C27" s="8">
        <v>138.15</v>
      </c>
    </row>
    <row r="28" spans="1:3" x14ac:dyDescent="0.3">
      <c r="A28" s="2" t="s">
        <v>23</v>
      </c>
      <c r="B28" s="1" t="s">
        <v>17</v>
      </c>
      <c r="C28" s="8">
        <v>139.41999999999999</v>
      </c>
    </row>
    <row r="29" spans="1:3" x14ac:dyDescent="0.3">
      <c r="A29" s="2" t="s">
        <v>24</v>
      </c>
      <c r="B29" s="1" t="s">
        <v>17</v>
      </c>
      <c r="C29" s="8">
        <v>13</v>
      </c>
    </row>
    <row r="30" spans="1:3" x14ac:dyDescent="0.3">
      <c r="A30" s="2" t="s">
        <v>25</v>
      </c>
      <c r="B30" s="1" t="s">
        <v>17</v>
      </c>
      <c r="C30" s="8">
        <v>118</v>
      </c>
    </row>
    <row r="31" spans="1:3" x14ac:dyDescent="0.3">
      <c r="A31" s="2" t="s">
        <v>26</v>
      </c>
      <c r="B31" s="1" t="s">
        <v>17</v>
      </c>
      <c r="C31" s="20">
        <v>1.1000000000000001</v>
      </c>
    </row>
    <row r="32" spans="1:3" x14ac:dyDescent="0.3">
      <c r="A32" s="2" t="s">
        <v>27</v>
      </c>
      <c r="B32" s="1" t="s">
        <v>17</v>
      </c>
      <c r="C32" s="20">
        <v>1.8</v>
      </c>
    </row>
    <row r="33" spans="1:3" ht="19.5" thickBot="1" x14ac:dyDescent="0.35">
      <c r="A33" s="7" t="s">
        <v>28</v>
      </c>
      <c r="B33" s="9" t="s">
        <v>17</v>
      </c>
      <c r="C33" s="35">
        <v>1.2</v>
      </c>
    </row>
    <row r="34" spans="1:3" s="31" customFormat="1" ht="19.5" thickBot="1" x14ac:dyDescent="0.35">
      <c r="A34" s="6" t="s">
        <v>40</v>
      </c>
      <c r="B34" s="17"/>
      <c r="C34" s="32"/>
    </row>
    <row r="35" spans="1:3" x14ac:dyDescent="0.3">
      <c r="A35" s="5" t="s">
        <v>29</v>
      </c>
      <c r="B35" s="11" t="s">
        <v>30</v>
      </c>
      <c r="C35" s="12">
        <v>59</v>
      </c>
    </row>
    <row r="36" spans="1:3" x14ac:dyDescent="0.3">
      <c r="A36" s="2" t="s">
        <v>31</v>
      </c>
      <c r="B36" s="1" t="s">
        <v>30</v>
      </c>
      <c r="C36" s="8">
        <v>19</v>
      </c>
    </row>
    <row r="37" spans="1:3" x14ac:dyDescent="0.3">
      <c r="A37" s="2" t="s">
        <v>32</v>
      </c>
      <c r="B37" s="1" t="s">
        <v>30</v>
      </c>
      <c r="C37" s="8" t="s">
        <v>63</v>
      </c>
    </row>
    <row r="38" spans="1:3" x14ac:dyDescent="0.3">
      <c r="A38" s="2" t="s">
        <v>33</v>
      </c>
      <c r="B38" s="1" t="s">
        <v>30</v>
      </c>
      <c r="C38" s="8" t="s">
        <v>63</v>
      </c>
    </row>
    <row r="39" spans="1:3" ht="19.5" thickBot="1" x14ac:dyDescent="0.35">
      <c r="A39" s="7" t="s">
        <v>34</v>
      </c>
      <c r="B39" s="9" t="s">
        <v>30</v>
      </c>
      <c r="C39" s="10" t="s">
        <v>63</v>
      </c>
    </row>
    <row r="40" spans="1:3" s="31" customFormat="1" ht="19.5" thickBot="1" x14ac:dyDescent="0.35">
      <c r="A40" s="6" t="s">
        <v>39</v>
      </c>
      <c r="B40" s="17"/>
      <c r="C40" s="32"/>
    </row>
    <row r="41" spans="1:3" x14ac:dyDescent="0.3">
      <c r="A41" s="43" t="s">
        <v>35</v>
      </c>
      <c r="B41" s="44" t="s">
        <v>17</v>
      </c>
      <c r="C41" s="45" t="s">
        <v>72</v>
      </c>
    </row>
    <row r="42" spans="1:3" x14ac:dyDescent="0.3">
      <c r="A42" s="2" t="s">
        <v>36</v>
      </c>
      <c r="B42" s="1" t="s">
        <v>17</v>
      </c>
      <c r="C42" s="8" t="s">
        <v>63</v>
      </c>
    </row>
    <row r="43" spans="1:3" x14ac:dyDescent="0.3">
      <c r="A43" s="2" t="s">
        <v>37</v>
      </c>
      <c r="B43" s="1" t="s">
        <v>17</v>
      </c>
      <c r="C43" s="8" t="s">
        <v>63</v>
      </c>
    </row>
    <row r="44" spans="1:3" ht="19.5" thickBot="1" x14ac:dyDescent="0.35">
      <c r="A44" s="3" t="s">
        <v>38</v>
      </c>
      <c r="B44" s="13" t="s">
        <v>17</v>
      </c>
      <c r="C44" s="14" t="s">
        <v>63</v>
      </c>
    </row>
    <row r="46" spans="1:3" s="37" customFormat="1" x14ac:dyDescent="0.3">
      <c r="A46" s="37" t="s">
        <v>70</v>
      </c>
    </row>
  </sheetData>
  <mergeCells count="2">
    <mergeCell ref="A1:C1"/>
    <mergeCell ref="A2:C2"/>
  </mergeCells>
  <printOptions horizontalCentered="1" verticalCentered="1"/>
  <pageMargins left="0.2" right="0.19" top="0.22" bottom="0.3" header="0.2" footer="0.2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>
      <selection activeCell="A56" sqref="A56"/>
    </sheetView>
  </sheetViews>
  <sheetFormatPr defaultColWidth="8.5703125" defaultRowHeight="18.75" x14ac:dyDescent="0.3"/>
  <cols>
    <col min="1" max="1" width="54.28515625" style="29" bestFit="1" customWidth="1"/>
    <col min="2" max="2" width="6.140625" style="36" bestFit="1" customWidth="1"/>
    <col min="3" max="3" width="19.42578125" style="36" customWidth="1"/>
    <col min="4" max="16384" width="8.5703125" style="29"/>
  </cols>
  <sheetData>
    <row r="1" spans="1:3" s="28" customFormat="1" ht="23.25" x14ac:dyDescent="0.35">
      <c r="A1" s="113" t="s">
        <v>82</v>
      </c>
      <c r="B1" s="113"/>
      <c r="C1" s="113"/>
    </row>
    <row r="2" spans="1:3" ht="19.5" thickBot="1" x14ac:dyDescent="0.35">
      <c r="A2" s="114" t="s">
        <v>86</v>
      </c>
      <c r="B2" s="114"/>
      <c r="C2" s="114"/>
    </row>
    <row r="3" spans="1:3" s="31" customFormat="1" ht="19.5" thickBot="1" x14ac:dyDescent="0.35">
      <c r="A3" s="4" t="s">
        <v>0</v>
      </c>
      <c r="B3" s="15" t="s">
        <v>1</v>
      </c>
      <c r="C3" s="30"/>
    </row>
    <row r="4" spans="1:3" s="31" customFormat="1" ht="19.5" thickBot="1" x14ac:dyDescent="0.35">
      <c r="A4" s="6" t="s">
        <v>42</v>
      </c>
      <c r="B4" s="16"/>
      <c r="C4" s="30"/>
    </row>
    <row r="5" spans="1:3" x14ac:dyDescent="0.3">
      <c r="A5" s="5" t="s">
        <v>2</v>
      </c>
      <c r="B5" s="11"/>
      <c r="C5" s="12" t="s">
        <v>46</v>
      </c>
    </row>
    <row r="6" spans="1:3" s="33" customFormat="1" ht="21" x14ac:dyDescent="0.35">
      <c r="A6" s="18" t="s">
        <v>43</v>
      </c>
      <c r="B6" s="1"/>
      <c r="C6" s="8" t="s">
        <v>54</v>
      </c>
    </row>
    <row r="7" spans="1:3" x14ac:dyDescent="0.3">
      <c r="A7" s="2" t="s">
        <v>3</v>
      </c>
      <c r="B7" s="1"/>
      <c r="C7" s="8" t="s">
        <v>56</v>
      </c>
    </row>
    <row r="8" spans="1:3" s="33" customFormat="1" ht="21" x14ac:dyDescent="0.35">
      <c r="A8" s="18" t="s">
        <v>44</v>
      </c>
      <c r="B8" s="1"/>
      <c r="C8" s="8" t="s">
        <v>54</v>
      </c>
    </row>
    <row r="9" spans="1:3" x14ac:dyDescent="0.3">
      <c r="A9" s="2" t="s">
        <v>4</v>
      </c>
      <c r="B9" s="1"/>
      <c r="C9" s="8" t="s">
        <v>50</v>
      </c>
    </row>
    <row r="10" spans="1:3" s="33" customFormat="1" ht="21" x14ac:dyDescent="0.35">
      <c r="A10" s="18" t="s">
        <v>45</v>
      </c>
      <c r="B10" s="1"/>
      <c r="C10" s="8" t="s">
        <v>65</v>
      </c>
    </row>
    <row r="11" spans="1:3" x14ac:dyDescent="0.3">
      <c r="A11" s="2" t="s">
        <v>5</v>
      </c>
      <c r="B11" s="1"/>
      <c r="C11" s="8" t="s">
        <v>52</v>
      </c>
    </row>
    <row r="12" spans="1:3" ht="19.5" thickBot="1" x14ac:dyDescent="0.35">
      <c r="A12" s="7" t="s">
        <v>6</v>
      </c>
      <c r="B12" s="9"/>
      <c r="C12" s="10" t="s">
        <v>63</v>
      </c>
    </row>
    <row r="13" spans="1:3" s="31" customFormat="1" ht="19.5" thickBot="1" x14ac:dyDescent="0.35">
      <c r="A13" s="6" t="s">
        <v>41</v>
      </c>
      <c r="B13" s="17"/>
      <c r="C13" s="32"/>
    </row>
    <row r="14" spans="1:3" x14ac:dyDescent="0.3">
      <c r="A14" s="5" t="s">
        <v>7</v>
      </c>
      <c r="B14" s="11"/>
      <c r="C14" s="12" t="s">
        <v>64</v>
      </c>
    </row>
    <row r="15" spans="1:3" x14ac:dyDescent="0.3">
      <c r="A15" s="2" t="s">
        <v>8</v>
      </c>
      <c r="B15" s="1"/>
      <c r="C15" s="8" t="s">
        <v>64</v>
      </c>
    </row>
    <row r="16" spans="1:3" x14ac:dyDescent="0.3">
      <c r="A16" s="2" t="s">
        <v>9</v>
      </c>
      <c r="B16" s="1"/>
      <c r="C16" s="8" t="s">
        <v>53</v>
      </c>
    </row>
    <row r="17" spans="1:3" x14ac:dyDescent="0.3">
      <c r="A17" s="2" t="s">
        <v>10</v>
      </c>
      <c r="B17" s="1"/>
      <c r="C17" s="8" t="s">
        <v>53</v>
      </c>
    </row>
    <row r="18" spans="1:3" ht="19.5" thickBot="1" x14ac:dyDescent="0.35">
      <c r="A18" s="7" t="s">
        <v>11</v>
      </c>
      <c r="B18" s="9"/>
      <c r="C18" s="10" t="s">
        <v>63</v>
      </c>
    </row>
    <row r="19" spans="1:3" s="31" customFormat="1" ht="19.5" thickBot="1" x14ac:dyDescent="0.35">
      <c r="A19" s="6" t="s">
        <v>12</v>
      </c>
      <c r="B19" s="17"/>
      <c r="C19" s="32"/>
    </row>
    <row r="20" spans="1:3" x14ac:dyDescent="0.3">
      <c r="A20" s="5" t="s">
        <v>13</v>
      </c>
      <c r="B20" s="11" t="s">
        <v>14</v>
      </c>
      <c r="C20" s="19">
        <v>4800</v>
      </c>
    </row>
    <row r="21" spans="1:3" x14ac:dyDescent="0.3">
      <c r="A21" s="2" t="s">
        <v>15</v>
      </c>
      <c r="B21" s="1" t="s">
        <v>14</v>
      </c>
      <c r="C21" s="34">
        <v>4640</v>
      </c>
    </row>
    <row r="22" spans="1:3" x14ac:dyDescent="0.3">
      <c r="A22" s="2" t="s">
        <v>16</v>
      </c>
      <c r="B22" s="1" t="s">
        <v>17</v>
      </c>
      <c r="C22" s="20">
        <v>183.1</v>
      </c>
    </row>
    <row r="23" spans="1:3" x14ac:dyDescent="0.3">
      <c r="A23" s="2" t="s">
        <v>18</v>
      </c>
      <c r="B23" s="1" t="s">
        <v>17</v>
      </c>
      <c r="C23" s="8">
        <v>179.09</v>
      </c>
    </row>
    <row r="24" spans="1:3" x14ac:dyDescent="0.3">
      <c r="A24" s="2" t="s">
        <v>19</v>
      </c>
      <c r="B24" s="1" t="s">
        <v>17</v>
      </c>
      <c r="C24" s="20">
        <v>187.3</v>
      </c>
    </row>
    <row r="25" spans="1:3" x14ac:dyDescent="0.3">
      <c r="A25" s="2" t="s">
        <v>20</v>
      </c>
      <c r="B25" s="1" t="s">
        <v>17</v>
      </c>
      <c r="C25" s="20">
        <v>189.5</v>
      </c>
    </row>
    <row r="26" spans="1:3" x14ac:dyDescent="0.3">
      <c r="A26" s="2" t="s">
        <v>21</v>
      </c>
      <c r="B26" s="1" t="s">
        <v>17</v>
      </c>
      <c r="C26" s="8">
        <v>180.43</v>
      </c>
    </row>
    <row r="27" spans="1:3" x14ac:dyDescent="0.3">
      <c r="A27" s="2" t="s">
        <v>22</v>
      </c>
      <c r="B27" s="1" t="s">
        <v>17</v>
      </c>
      <c r="C27" s="8">
        <v>200</v>
      </c>
    </row>
    <row r="28" spans="1:3" x14ac:dyDescent="0.3">
      <c r="A28" s="2" t="s">
        <v>23</v>
      </c>
      <c r="B28" s="1" t="s">
        <v>17</v>
      </c>
      <c r="C28" s="8">
        <v>202</v>
      </c>
    </row>
    <row r="29" spans="1:3" x14ac:dyDescent="0.3">
      <c r="A29" s="2" t="s">
        <v>24</v>
      </c>
      <c r="B29" s="1" t="s">
        <v>17</v>
      </c>
      <c r="C29" s="8">
        <v>15.45</v>
      </c>
    </row>
    <row r="30" spans="1:3" x14ac:dyDescent="0.3">
      <c r="A30" s="2" t="s">
        <v>25</v>
      </c>
      <c r="B30" s="1" t="s">
        <v>17</v>
      </c>
      <c r="C30" s="20">
        <v>187.5</v>
      </c>
    </row>
    <row r="31" spans="1:3" x14ac:dyDescent="0.3">
      <c r="A31" s="2" t="s">
        <v>26</v>
      </c>
      <c r="B31" s="1" t="s">
        <v>17</v>
      </c>
      <c r="C31" s="8">
        <v>1.44</v>
      </c>
    </row>
    <row r="32" spans="1:3" x14ac:dyDescent="0.3">
      <c r="A32" s="2" t="s">
        <v>27</v>
      </c>
      <c r="B32" s="1" t="s">
        <v>17</v>
      </c>
      <c r="C32" s="8">
        <v>1.57</v>
      </c>
    </row>
    <row r="33" spans="1:3" ht="19.5" thickBot="1" x14ac:dyDescent="0.35">
      <c r="A33" s="7" t="s">
        <v>28</v>
      </c>
      <c r="B33" s="9" t="s">
        <v>17</v>
      </c>
      <c r="C33" s="10">
        <v>1.33</v>
      </c>
    </row>
    <row r="34" spans="1:3" s="31" customFormat="1" ht="19.5" thickBot="1" x14ac:dyDescent="0.35">
      <c r="A34" s="6" t="s">
        <v>40</v>
      </c>
      <c r="B34" s="17"/>
      <c r="C34" s="32"/>
    </row>
    <row r="35" spans="1:3" x14ac:dyDescent="0.3">
      <c r="A35" s="5" t="s">
        <v>29</v>
      </c>
      <c r="B35" s="11" t="s">
        <v>30</v>
      </c>
      <c r="C35" s="12">
        <f>214-6</f>
        <v>208</v>
      </c>
    </row>
    <row r="36" spans="1:3" x14ac:dyDescent="0.3">
      <c r="A36" s="2" t="s">
        <v>31</v>
      </c>
      <c r="B36" s="1" t="s">
        <v>30</v>
      </c>
      <c r="C36" s="8">
        <v>48</v>
      </c>
    </row>
    <row r="37" spans="1:3" x14ac:dyDescent="0.3">
      <c r="A37" s="2" t="s">
        <v>32</v>
      </c>
      <c r="B37" s="1" t="s">
        <v>30</v>
      </c>
      <c r="C37" s="8">
        <v>6</v>
      </c>
    </row>
    <row r="38" spans="1:3" x14ac:dyDescent="0.3">
      <c r="A38" s="2" t="s">
        <v>33</v>
      </c>
      <c r="B38" s="1" t="s">
        <v>30</v>
      </c>
      <c r="C38" s="8">
        <v>6</v>
      </c>
    </row>
    <row r="39" spans="1:3" ht="19.5" thickBot="1" x14ac:dyDescent="0.35">
      <c r="A39" s="7" t="s">
        <v>34</v>
      </c>
      <c r="B39" s="9" t="s">
        <v>30</v>
      </c>
      <c r="C39" s="10" t="s">
        <v>63</v>
      </c>
    </row>
    <row r="40" spans="1:3" s="31" customFormat="1" ht="19.5" thickBot="1" x14ac:dyDescent="0.35">
      <c r="A40" s="6" t="s">
        <v>39</v>
      </c>
      <c r="B40" s="17"/>
      <c r="C40" s="32"/>
    </row>
    <row r="41" spans="1:3" x14ac:dyDescent="0.3">
      <c r="A41" s="43" t="s">
        <v>35</v>
      </c>
      <c r="B41" s="44" t="s">
        <v>17</v>
      </c>
      <c r="C41" s="45" t="s">
        <v>73</v>
      </c>
    </row>
    <row r="42" spans="1:3" hidden="1" x14ac:dyDescent="0.3">
      <c r="A42" s="2" t="s">
        <v>36</v>
      </c>
      <c r="B42" s="1" t="s">
        <v>17</v>
      </c>
      <c r="C42" s="10" t="s">
        <v>63</v>
      </c>
    </row>
    <row r="43" spans="1:3" hidden="1" x14ac:dyDescent="0.3">
      <c r="A43" s="2" t="s">
        <v>37</v>
      </c>
      <c r="B43" s="1" t="s">
        <v>17</v>
      </c>
      <c r="C43" s="10" t="s">
        <v>63</v>
      </c>
    </row>
    <row r="44" spans="1:3" ht="19.5" hidden="1" thickBot="1" x14ac:dyDescent="0.35">
      <c r="A44" s="3" t="s">
        <v>38</v>
      </c>
      <c r="B44" s="13" t="s">
        <v>17</v>
      </c>
      <c r="C44" s="14" t="s">
        <v>63</v>
      </c>
    </row>
    <row r="46" spans="1:3" s="37" customFormat="1" x14ac:dyDescent="0.3">
      <c r="A46" s="37" t="s">
        <v>70</v>
      </c>
    </row>
  </sheetData>
  <mergeCells count="2">
    <mergeCell ref="A1:C1"/>
    <mergeCell ref="A2:C2"/>
  </mergeCells>
  <printOptions horizontalCentered="1" verticalCentered="1"/>
  <pageMargins left="0.2" right="0.19" top="0.22" bottom="0.3" header="0.2" footer="0.2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>
      <selection activeCell="A45" sqref="A45"/>
    </sheetView>
  </sheetViews>
  <sheetFormatPr defaultColWidth="8.5703125" defaultRowHeight="18.75" x14ac:dyDescent="0.3"/>
  <cols>
    <col min="1" max="1" width="54.28515625" style="29" bestFit="1" customWidth="1"/>
    <col min="2" max="2" width="6.140625" style="36" bestFit="1" customWidth="1"/>
    <col min="3" max="3" width="19.28515625" style="36" bestFit="1" customWidth="1"/>
    <col min="4" max="16384" width="8.5703125" style="29"/>
  </cols>
  <sheetData>
    <row r="1" spans="1:3" s="28" customFormat="1" ht="23.25" x14ac:dyDescent="0.35">
      <c r="A1" s="113" t="s">
        <v>82</v>
      </c>
      <c r="B1" s="113"/>
      <c r="C1" s="113"/>
    </row>
    <row r="2" spans="1:3" ht="19.5" thickBot="1" x14ac:dyDescent="0.35">
      <c r="A2" s="114" t="s">
        <v>86</v>
      </c>
      <c r="B2" s="114"/>
      <c r="C2" s="114"/>
    </row>
    <row r="3" spans="1:3" s="31" customFormat="1" ht="19.5" thickBot="1" x14ac:dyDescent="0.35">
      <c r="A3" s="4" t="s">
        <v>0</v>
      </c>
      <c r="B3" s="15" t="s">
        <v>1</v>
      </c>
      <c r="C3" s="30"/>
    </row>
    <row r="4" spans="1:3" s="31" customFormat="1" ht="19.5" thickBot="1" x14ac:dyDescent="0.35">
      <c r="A4" s="6" t="s">
        <v>42</v>
      </c>
      <c r="B4" s="16"/>
      <c r="C4" s="30"/>
    </row>
    <row r="5" spans="1:3" x14ac:dyDescent="0.3">
      <c r="A5" s="5" t="s">
        <v>2</v>
      </c>
      <c r="B5" s="11"/>
      <c r="C5" s="12" t="s">
        <v>48</v>
      </c>
    </row>
    <row r="6" spans="1:3" s="33" customFormat="1" ht="21" x14ac:dyDescent="0.35">
      <c r="A6" s="18" t="s">
        <v>43</v>
      </c>
      <c r="B6" s="1"/>
      <c r="C6" s="8" t="s">
        <v>61</v>
      </c>
    </row>
    <row r="7" spans="1:3" x14ac:dyDescent="0.3">
      <c r="A7" s="2" t="s">
        <v>3</v>
      </c>
      <c r="B7" s="1"/>
      <c r="C7" s="8" t="s">
        <v>56</v>
      </c>
    </row>
    <row r="8" spans="1:3" s="33" customFormat="1" ht="21" x14ac:dyDescent="0.35">
      <c r="A8" s="18" t="s">
        <v>44</v>
      </c>
      <c r="B8" s="1"/>
      <c r="C8" s="8" t="s">
        <v>61</v>
      </c>
    </row>
    <row r="9" spans="1:3" x14ac:dyDescent="0.3">
      <c r="A9" s="2" t="s">
        <v>4</v>
      </c>
      <c r="B9" s="1"/>
      <c r="C9" s="8" t="s">
        <v>50</v>
      </c>
    </row>
    <row r="10" spans="1:3" s="33" customFormat="1" ht="21" x14ac:dyDescent="0.35">
      <c r="A10" s="18" t="s">
        <v>45</v>
      </c>
      <c r="B10" s="1"/>
      <c r="C10" s="8" t="s">
        <v>84</v>
      </c>
    </row>
    <row r="11" spans="1:3" x14ac:dyDescent="0.3">
      <c r="A11" s="2" t="s">
        <v>5</v>
      </c>
      <c r="B11" s="1"/>
      <c r="C11" s="8" t="s">
        <v>59</v>
      </c>
    </row>
    <row r="12" spans="1:3" ht="19.5" thickBot="1" x14ac:dyDescent="0.35">
      <c r="A12" s="7" t="s">
        <v>6</v>
      </c>
      <c r="B12" s="9"/>
      <c r="C12" s="10" t="s">
        <v>63</v>
      </c>
    </row>
    <row r="13" spans="1:3" s="31" customFormat="1" ht="19.5" thickBot="1" x14ac:dyDescent="0.35">
      <c r="A13" s="6" t="s">
        <v>41</v>
      </c>
      <c r="B13" s="17"/>
      <c r="C13" s="32"/>
    </row>
    <row r="14" spans="1:3" x14ac:dyDescent="0.3">
      <c r="A14" s="5" t="s">
        <v>7</v>
      </c>
      <c r="B14" s="11"/>
      <c r="C14" s="12" t="s">
        <v>64</v>
      </c>
    </row>
    <row r="15" spans="1:3" x14ac:dyDescent="0.3">
      <c r="A15" s="2" t="s">
        <v>8</v>
      </c>
      <c r="B15" s="1"/>
      <c r="C15" s="12" t="s">
        <v>64</v>
      </c>
    </row>
    <row r="16" spans="1:3" x14ac:dyDescent="0.3">
      <c r="A16" s="2" t="s">
        <v>9</v>
      </c>
      <c r="B16" s="1"/>
      <c r="C16" s="8" t="s">
        <v>53</v>
      </c>
    </row>
    <row r="17" spans="1:3" x14ac:dyDescent="0.3">
      <c r="A17" s="2" t="s">
        <v>10</v>
      </c>
      <c r="B17" s="1"/>
      <c r="C17" s="8" t="s">
        <v>60</v>
      </c>
    </row>
    <row r="18" spans="1:3" ht="19.5" thickBot="1" x14ac:dyDescent="0.35">
      <c r="A18" s="7" t="s">
        <v>11</v>
      </c>
      <c r="B18" s="9"/>
      <c r="C18" s="10" t="s">
        <v>63</v>
      </c>
    </row>
    <row r="19" spans="1:3" s="31" customFormat="1" ht="19.5" thickBot="1" x14ac:dyDescent="0.35">
      <c r="A19" s="6" t="s">
        <v>12</v>
      </c>
      <c r="B19" s="17"/>
      <c r="C19" s="32"/>
    </row>
    <row r="20" spans="1:3" x14ac:dyDescent="0.3">
      <c r="A20" s="5" t="s">
        <v>13</v>
      </c>
      <c r="B20" s="11" t="s">
        <v>14</v>
      </c>
      <c r="C20" s="19">
        <v>12000</v>
      </c>
    </row>
    <row r="21" spans="1:3" x14ac:dyDescent="0.3">
      <c r="A21" s="2" t="s">
        <v>15</v>
      </c>
      <c r="B21" s="1" t="s">
        <v>14</v>
      </c>
      <c r="C21" s="34">
        <v>11500</v>
      </c>
    </row>
    <row r="22" spans="1:3" x14ac:dyDescent="0.3">
      <c r="A22" s="2" t="s">
        <v>16</v>
      </c>
      <c r="B22" s="1" t="s">
        <v>17</v>
      </c>
      <c r="C22" s="8">
        <v>267</v>
      </c>
    </row>
    <row r="23" spans="1:3" x14ac:dyDescent="0.3">
      <c r="A23" s="2" t="s">
        <v>18</v>
      </c>
      <c r="B23" s="1" t="s">
        <v>17</v>
      </c>
      <c r="C23" s="20">
        <v>236.9</v>
      </c>
    </row>
    <row r="24" spans="1:3" x14ac:dyDescent="0.3">
      <c r="A24" s="2" t="s">
        <v>19</v>
      </c>
      <c r="B24" s="1" t="s">
        <v>17</v>
      </c>
      <c r="C24" s="8">
        <v>283</v>
      </c>
    </row>
    <row r="25" spans="1:3" x14ac:dyDescent="0.3">
      <c r="A25" s="2" t="s">
        <v>20</v>
      </c>
      <c r="B25" s="1" t="s">
        <v>17</v>
      </c>
      <c r="C25" s="20">
        <v>288.2</v>
      </c>
    </row>
    <row r="26" spans="1:3" x14ac:dyDescent="0.3">
      <c r="A26" s="2" t="s">
        <v>21</v>
      </c>
      <c r="B26" s="1" t="s">
        <v>17</v>
      </c>
      <c r="C26" s="8">
        <v>230</v>
      </c>
    </row>
    <row r="27" spans="1:3" x14ac:dyDescent="0.3">
      <c r="A27" s="2" t="s">
        <v>22</v>
      </c>
      <c r="B27" s="1" t="s">
        <v>17</v>
      </c>
      <c r="C27" s="8">
        <v>270</v>
      </c>
    </row>
    <row r="28" spans="1:3" x14ac:dyDescent="0.3">
      <c r="A28" s="2" t="s">
        <v>23</v>
      </c>
      <c r="B28" s="1" t="s">
        <v>17</v>
      </c>
      <c r="C28" s="8">
        <v>270.95</v>
      </c>
    </row>
    <row r="29" spans="1:3" x14ac:dyDescent="0.3">
      <c r="A29" s="2" t="s">
        <v>24</v>
      </c>
      <c r="B29" s="1" t="s">
        <v>17</v>
      </c>
      <c r="C29" s="20">
        <v>28.4</v>
      </c>
    </row>
    <row r="30" spans="1:3" x14ac:dyDescent="0.3">
      <c r="A30" s="2" t="s">
        <v>25</v>
      </c>
      <c r="B30" s="1" t="s">
        <v>17</v>
      </c>
      <c r="C30" s="8">
        <v>278.19</v>
      </c>
    </row>
    <row r="31" spans="1:3" x14ac:dyDescent="0.3">
      <c r="A31" s="2" t="s">
        <v>26</v>
      </c>
      <c r="B31" s="1" t="s">
        <v>17</v>
      </c>
      <c r="C31" s="8">
        <v>1.38</v>
      </c>
    </row>
    <row r="32" spans="1:3" x14ac:dyDescent="0.3">
      <c r="A32" s="2" t="s">
        <v>27</v>
      </c>
      <c r="B32" s="1" t="s">
        <v>17</v>
      </c>
      <c r="C32" s="8">
        <v>1.83</v>
      </c>
    </row>
    <row r="33" spans="1:3" ht="19.5" thickBot="1" x14ac:dyDescent="0.35">
      <c r="A33" s="7" t="s">
        <v>28</v>
      </c>
      <c r="B33" s="9" t="s">
        <v>17</v>
      </c>
      <c r="C33" s="10">
        <v>1.72</v>
      </c>
    </row>
    <row r="34" spans="1:3" s="31" customFormat="1" ht="19.5" thickBot="1" x14ac:dyDescent="0.35">
      <c r="A34" s="6" t="s">
        <v>40</v>
      </c>
      <c r="B34" s="17"/>
      <c r="C34" s="32"/>
    </row>
    <row r="35" spans="1:3" x14ac:dyDescent="0.3">
      <c r="A35" s="5" t="s">
        <v>29</v>
      </c>
      <c r="B35" s="11" t="s">
        <v>30</v>
      </c>
      <c r="C35" s="12">
        <v>395</v>
      </c>
    </row>
    <row r="36" spans="1:3" x14ac:dyDescent="0.3">
      <c r="A36" s="2" t="s">
        <v>31</v>
      </c>
      <c r="B36" s="1" t="s">
        <v>30</v>
      </c>
      <c r="C36" s="8">
        <v>135</v>
      </c>
    </row>
    <row r="37" spans="1:3" x14ac:dyDescent="0.3">
      <c r="A37" s="2" t="s">
        <v>32</v>
      </c>
      <c r="B37" s="1" t="s">
        <v>30</v>
      </c>
      <c r="C37" s="8">
        <v>6</v>
      </c>
    </row>
    <row r="38" spans="1:3" x14ac:dyDescent="0.3">
      <c r="A38" s="2" t="s">
        <v>33</v>
      </c>
      <c r="B38" s="1" t="s">
        <v>30</v>
      </c>
      <c r="C38" s="34">
        <v>42</v>
      </c>
    </row>
    <row r="39" spans="1:3" ht="19.5" thickBot="1" x14ac:dyDescent="0.35">
      <c r="A39" s="7" t="s">
        <v>34</v>
      </c>
      <c r="B39" s="9" t="s">
        <v>30</v>
      </c>
      <c r="C39" s="10" t="s">
        <v>63</v>
      </c>
    </row>
    <row r="40" spans="1:3" s="31" customFormat="1" ht="19.5" thickBot="1" x14ac:dyDescent="0.35">
      <c r="A40" s="6" t="s">
        <v>39</v>
      </c>
      <c r="B40" s="17"/>
      <c r="C40" s="32"/>
    </row>
    <row r="41" spans="1:3" x14ac:dyDescent="0.3">
      <c r="A41" s="43" t="s">
        <v>35</v>
      </c>
      <c r="B41" s="44" t="s">
        <v>17</v>
      </c>
      <c r="C41" s="45" t="s">
        <v>74</v>
      </c>
    </row>
    <row r="42" spans="1:3" hidden="1" x14ac:dyDescent="0.3">
      <c r="A42" s="2" t="s">
        <v>36</v>
      </c>
      <c r="B42" s="1" t="s">
        <v>17</v>
      </c>
      <c r="C42" s="10" t="s">
        <v>63</v>
      </c>
    </row>
    <row r="43" spans="1:3" hidden="1" x14ac:dyDescent="0.3">
      <c r="A43" s="2" t="s">
        <v>37</v>
      </c>
      <c r="B43" s="1" t="s">
        <v>17</v>
      </c>
      <c r="C43" s="10" t="s">
        <v>63</v>
      </c>
    </row>
    <row r="44" spans="1:3" ht="19.5" hidden="1" thickBot="1" x14ac:dyDescent="0.35">
      <c r="A44" s="3" t="s">
        <v>38</v>
      </c>
      <c r="B44" s="13" t="s">
        <v>17</v>
      </c>
      <c r="C44" s="14" t="s">
        <v>63</v>
      </c>
    </row>
    <row r="46" spans="1:3" s="37" customFormat="1" x14ac:dyDescent="0.3">
      <c r="A46" s="37" t="s">
        <v>70</v>
      </c>
    </row>
  </sheetData>
  <mergeCells count="2">
    <mergeCell ref="A1:C1"/>
    <mergeCell ref="A2:C2"/>
  </mergeCells>
  <printOptions horizontalCentered="1" verticalCentered="1"/>
  <pageMargins left="0.2" right="0.19" top="0.22" bottom="0.3" header="0.2" footer="0.2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>
      <selection activeCell="A54" sqref="A54"/>
    </sheetView>
  </sheetViews>
  <sheetFormatPr defaultColWidth="8.5703125" defaultRowHeight="18.75" x14ac:dyDescent="0.3"/>
  <cols>
    <col min="1" max="1" width="54.28515625" style="29" bestFit="1" customWidth="1"/>
    <col min="2" max="2" width="6.140625" style="36" bestFit="1" customWidth="1"/>
    <col min="3" max="3" width="19.28515625" style="36" bestFit="1" customWidth="1"/>
    <col min="4" max="16384" width="8.5703125" style="29"/>
  </cols>
  <sheetData>
    <row r="1" spans="1:3" s="28" customFormat="1" ht="23.25" x14ac:dyDescent="0.35">
      <c r="A1" s="113" t="s">
        <v>82</v>
      </c>
      <c r="B1" s="113"/>
      <c r="C1" s="113"/>
    </row>
    <row r="2" spans="1:3" ht="19.5" thickBot="1" x14ac:dyDescent="0.35">
      <c r="A2" s="114" t="s">
        <v>86</v>
      </c>
      <c r="B2" s="114"/>
      <c r="C2" s="114"/>
    </row>
    <row r="3" spans="1:3" s="31" customFormat="1" ht="19.5" thickBot="1" x14ac:dyDescent="0.35">
      <c r="A3" s="4" t="s">
        <v>0</v>
      </c>
      <c r="B3" s="15" t="s">
        <v>1</v>
      </c>
      <c r="C3" s="30"/>
    </row>
    <row r="4" spans="1:3" s="31" customFormat="1" ht="19.5" thickBot="1" x14ac:dyDescent="0.35">
      <c r="A4" s="6" t="s">
        <v>42</v>
      </c>
      <c r="B4" s="16"/>
      <c r="C4" s="30"/>
    </row>
    <row r="5" spans="1:3" x14ac:dyDescent="0.3">
      <c r="A5" s="5" t="s">
        <v>2</v>
      </c>
      <c r="B5" s="11"/>
      <c r="C5" s="12" t="s">
        <v>48</v>
      </c>
    </row>
    <row r="6" spans="1:3" s="33" customFormat="1" ht="21" x14ac:dyDescent="0.35">
      <c r="A6" s="18" t="s">
        <v>43</v>
      </c>
      <c r="B6" s="1"/>
      <c r="C6" s="8" t="s">
        <v>66</v>
      </c>
    </row>
    <row r="7" spans="1:3" x14ac:dyDescent="0.3">
      <c r="A7" s="2" t="s">
        <v>3</v>
      </c>
      <c r="B7" s="1"/>
      <c r="C7" s="8" t="s">
        <v>50</v>
      </c>
    </row>
    <row r="8" spans="1:3" s="33" customFormat="1" ht="21" x14ac:dyDescent="0.35">
      <c r="A8" s="18" t="s">
        <v>44</v>
      </c>
      <c r="B8" s="1"/>
      <c r="C8" s="8" t="s">
        <v>66</v>
      </c>
    </row>
    <row r="9" spans="1:3" x14ac:dyDescent="0.3">
      <c r="A9" s="2" t="s">
        <v>4</v>
      </c>
      <c r="B9" s="1"/>
      <c r="C9" s="8" t="s">
        <v>50</v>
      </c>
    </row>
    <row r="10" spans="1:3" s="33" customFormat="1" ht="21" x14ac:dyDescent="0.35">
      <c r="A10" s="18" t="s">
        <v>45</v>
      </c>
      <c r="B10" s="1"/>
      <c r="C10" s="8" t="s">
        <v>85</v>
      </c>
    </row>
    <row r="11" spans="1:3" x14ac:dyDescent="0.3">
      <c r="A11" s="2" t="s">
        <v>5</v>
      </c>
      <c r="B11" s="1"/>
      <c r="C11" s="8" t="s">
        <v>59</v>
      </c>
    </row>
    <row r="12" spans="1:3" ht="19.5" thickBot="1" x14ac:dyDescent="0.35">
      <c r="A12" s="7" t="s">
        <v>6</v>
      </c>
      <c r="B12" s="9"/>
      <c r="C12" s="10" t="s">
        <v>63</v>
      </c>
    </row>
    <row r="13" spans="1:3" s="31" customFormat="1" ht="19.5" thickBot="1" x14ac:dyDescent="0.35">
      <c r="A13" s="6" t="s">
        <v>41</v>
      </c>
      <c r="B13" s="17"/>
      <c r="C13" s="32"/>
    </row>
    <row r="14" spans="1:3" x14ac:dyDescent="0.3">
      <c r="A14" s="5" t="s">
        <v>7</v>
      </c>
      <c r="B14" s="11"/>
      <c r="C14" s="12" t="s">
        <v>64</v>
      </c>
    </row>
    <row r="15" spans="1:3" x14ac:dyDescent="0.3">
      <c r="A15" s="2" t="s">
        <v>8</v>
      </c>
      <c r="B15" s="1"/>
      <c r="C15" s="12" t="s">
        <v>64</v>
      </c>
    </row>
    <row r="16" spans="1:3" x14ac:dyDescent="0.3">
      <c r="A16" s="2" t="s">
        <v>9</v>
      </c>
      <c r="B16" s="1"/>
      <c r="C16" s="12" t="s">
        <v>64</v>
      </c>
    </row>
    <row r="17" spans="1:3" x14ac:dyDescent="0.3">
      <c r="A17" s="2" t="s">
        <v>10</v>
      </c>
      <c r="B17" s="1"/>
      <c r="C17" s="8" t="s">
        <v>60</v>
      </c>
    </row>
    <row r="18" spans="1:3" ht="19.5" thickBot="1" x14ac:dyDescent="0.35">
      <c r="A18" s="7" t="s">
        <v>11</v>
      </c>
      <c r="B18" s="9"/>
      <c r="C18" s="10" t="s">
        <v>63</v>
      </c>
    </row>
    <row r="19" spans="1:3" s="31" customFormat="1" ht="19.5" thickBot="1" x14ac:dyDescent="0.35">
      <c r="A19" s="6" t="s">
        <v>12</v>
      </c>
      <c r="B19" s="17"/>
      <c r="C19" s="32"/>
    </row>
    <row r="20" spans="1:3" x14ac:dyDescent="0.3">
      <c r="A20" s="5" t="s">
        <v>13</v>
      </c>
      <c r="B20" s="11" t="s">
        <v>14</v>
      </c>
      <c r="C20" s="19">
        <v>22500</v>
      </c>
    </row>
    <row r="21" spans="1:3" x14ac:dyDescent="0.3">
      <c r="A21" s="2" t="s">
        <v>15</v>
      </c>
      <c r="B21" s="1" t="s">
        <v>14</v>
      </c>
      <c r="C21" s="34">
        <v>21800</v>
      </c>
    </row>
    <row r="22" spans="1:3" x14ac:dyDescent="0.3">
      <c r="A22" s="2" t="s">
        <v>16</v>
      </c>
      <c r="B22" s="1" t="s">
        <v>17</v>
      </c>
      <c r="C22" s="20">
        <v>301.75</v>
      </c>
    </row>
    <row r="23" spans="1:3" x14ac:dyDescent="0.3">
      <c r="A23" s="2" t="s">
        <v>18</v>
      </c>
      <c r="B23" s="1" t="s">
        <v>17</v>
      </c>
      <c r="C23" s="10" t="s">
        <v>63</v>
      </c>
    </row>
    <row r="24" spans="1:3" x14ac:dyDescent="0.3">
      <c r="A24" s="2" t="s">
        <v>19</v>
      </c>
      <c r="B24" s="1" t="s">
        <v>17</v>
      </c>
      <c r="C24" s="8">
        <v>311.2</v>
      </c>
    </row>
    <row r="25" spans="1:3" x14ac:dyDescent="0.3">
      <c r="A25" s="2" t="s">
        <v>20</v>
      </c>
      <c r="B25" s="1" t="s">
        <v>17</v>
      </c>
      <c r="C25" s="8">
        <v>322</v>
      </c>
    </row>
    <row r="26" spans="1:3" x14ac:dyDescent="0.3">
      <c r="A26" s="2" t="s">
        <v>21</v>
      </c>
      <c r="B26" s="1" t="s">
        <v>17</v>
      </c>
      <c r="C26" s="8">
        <v>266.8</v>
      </c>
    </row>
    <row r="27" spans="1:3" x14ac:dyDescent="0.3">
      <c r="A27" s="2" t="s">
        <v>22</v>
      </c>
      <c r="B27" s="1" t="s">
        <v>17</v>
      </c>
      <c r="C27" s="8">
        <v>380</v>
      </c>
    </row>
    <row r="28" spans="1:3" x14ac:dyDescent="0.3">
      <c r="A28" s="2" t="s">
        <v>23</v>
      </c>
      <c r="B28" s="1" t="s">
        <v>17</v>
      </c>
      <c r="C28" s="20">
        <v>384.9</v>
      </c>
    </row>
    <row r="29" spans="1:3" x14ac:dyDescent="0.3">
      <c r="A29" s="2" t="s">
        <v>24</v>
      </c>
      <c r="B29" s="1" t="s">
        <v>17</v>
      </c>
      <c r="C29" s="8">
        <v>28.92</v>
      </c>
    </row>
    <row r="30" spans="1:3" x14ac:dyDescent="0.3">
      <c r="A30" s="2" t="s">
        <v>25</v>
      </c>
      <c r="B30" s="1" t="s">
        <v>17</v>
      </c>
      <c r="C30" s="8">
        <v>310</v>
      </c>
    </row>
    <row r="31" spans="1:3" x14ac:dyDescent="0.3">
      <c r="A31" s="2" t="s">
        <v>26</v>
      </c>
      <c r="B31" s="1" t="s">
        <v>17</v>
      </c>
      <c r="C31" s="8">
        <v>2</v>
      </c>
    </row>
    <row r="32" spans="1:3" x14ac:dyDescent="0.3">
      <c r="A32" s="2" t="s">
        <v>27</v>
      </c>
      <c r="B32" s="1" t="s">
        <v>17</v>
      </c>
      <c r="C32" s="8">
        <v>2.1</v>
      </c>
    </row>
    <row r="33" spans="1:3" ht="19.5" thickBot="1" x14ac:dyDescent="0.35">
      <c r="A33" s="7" t="s">
        <v>28</v>
      </c>
      <c r="B33" s="9" t="s">
        <v>17</v>
      </c>
      <c r="C33" s="10">
        <v>1.1200000000000001</v>
      </c>
    </row>
    <row r="34" spans="1:3" s="31" customFormat="1" ht="19.5" thickBot="1" x14ac:dyDescent="0.35">
      <c r="A34" s="6" t="s">
        <v>40</v>
      </c>
      <c r="B34" s="17"/>
      <c r="C34" s="32"/>
    </row>
    <row r="35" spans="1:3" x14ac:dyDescent="0.3">
      <c r="A35" s="5" t="s">
        <v>29</v>
      </c>
      <c r="B35" s="11" t="s">
        <v>30</v>
      </c>
      <c r="C35" s="12">
        <v>740</v>
      </c>
    </row>
    <row r="36" spans="1:3" x14ac:dyDescent="0.3">
      <c r="A36" s="2" t="s">
        <v>31</v>
      </c>
      <c r="B36" s="1" t="s">
        <v>30</v>
      </c>
      <c r="C36" s="8">
        <v>210</v>
      </c>
    </row>
    <row r="37" spans="1:3" x14ac:dyDescent="0.3">
      <c r="A37" s="2" t="s">
        <v>32</v>
      </c>
      <c r="B37" s="1" t="s">
        <v>30</v>
      </c>
      <c r="C37" s="8">
        <v>7</v>
      </c>
    </row>
    <row r="38" spans="1:3" x14ac:dyDescent="0.3">
      <c r="A38" s="2" t="s">
        <v>33</v>
      </c>
      <c r="B38" s="1" t="s">
        <v>30</v>
      </c>
      <c r="C38" s="8">
        <v>50</v>
      </c>
    </row>
    <row r="39" spans="1:3" ht="19.5" thickBot="1" x14ac:dyDescent="0.35">
      <c r="A39" s="7" t="s">
        <v>34</v>
      </c>
      <c r="B39" s="9" t="s">
        <v>30</v>
      </c>
      <c r="C39" s="10" t="s">
        <v>63</v>
      </c>
    </row>
    <row r="40" spans="1:3" s="31" customFormat="1" ht="19.5" thickBot="1" x14ac:dyDescent="0.35">
      <c r="A40" s="6" t="s">
        <v>39</v>
      </c>
      <c r="B40" s="17"/>
      <c r="C40" s="32"/>
    </row>
    <row r="41" spans="1:3" x14ac:dyDescent="0.3">
      <c r="A41" s="43" t="s">
        <v>35</v>
      </c>
      <c r="B41" s="44" t="s">
        <v>17</v>
      </c>
      <c r="C41" s="45" t="s">
        <v>75</v>
      </c>
    </row>
    <row r="42" spans="1:3" hidden="1" x14ac:dyDescent="0.3">
      <c r="A42" s="2" t="s">
        <v>36</v>
      </c>
      <c r="B42" s="1" t="s">
        <v>17</v>
      </c>
      <c r="C42" s="10" t="s">
        <v>63</v>
      </c>
    </row>
    <row r="43" spans="1:3" hidden="1" x14ac:dyDescent="0.3">
      <c r="A43" s="2" t="s">
        <v>37</v>
      </c>
      <c r="B43" s="1" t="s">
        <v>17</v>
      </c>
      <c r="C43" s="10" t="s">
        <v>63</v>
      </c>
    </row>
    <row r="44" spans="1:3" ht="19.5" hidden="1" thickBot="1" x14ac:dyDescent="0.35">
      <c r="A44" s="3" t="s">
        <v>38</v>
      </c>
      <c r="B44" s="13" t="s">
        <v>17</v>
      </c>
      <c r="C44" s="14" t="s">
        <v>63</v>
      </c>
    </row>
    <row r="46" spans="1:3" s="37" customFormat="1" x14ac:dyDescent="0.3">
      <c r="A46" s="37" t="s">
        <v>70</v>
      </c>
    </row>
  </sheetData>
  <mergeCells count="2">
    <mergeCell ref="A1:C1"/>
    <mergeCell ref="A2:C2"/>
  </mergeCells>
  <printOptions horizontalCentered="1" verticalCentered="1"/>
  <pageMargins left="0.2" right="0.19" top="0.22" bottom="0.3" header="0.2" footer="0.2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8"/>
  <sheetViews>
    <sheetView workbookViewId="0">
      <selection activeCell="A39" sqref="A39"/>
    </sheetView>
  </sheetViews>
  <sheetFormatPr defaultColWidth="9.85546875" defaultRowHeight="15.75" x14ac:dyDescent="0.25"/>
  <cols>
    <col min="1" max="1" width="51" style="82" customWidth="1"/>
    <col min="2" max="2" width="6.42578125" style="82" bestFit="1" customWidth="1"/>
    <col min="3" max="3" width="17.42578125" style="82" customWidth="1"/>
    <col min="4" max="4" width="8.42578125" style="82" bestFit="1" customWidth="1"/>
    <col min="5" max="5" width="12.42578125" style="82" bestFit="1" customWidth="1"/>
    <col min="6" max="16384" width="9.85546875" style="82"/>
  </cols>
  <sheetData>
    <row r="1" spans="1:3" s="28" customFormat="1" ht="23.25" x14ac:dyDescent="0.35">
      <c r="A1" s="113" t="s">
        <v>82</v>
      </c>
      <c r="B1" s="113"/>
      <c r="C1" s="113"/>
    </row>
    <row r="2" spans="1:3" s="29" customFormat="1" ht="19.5" thickBot="1" x14ac:dyDescent="0.35">
      <c r="A2" s="114" t="s">
        <v>130</v>
      </c>
      <c r="B2" s="114"/>
      <c r="C2" s="114"/>
    </row>
    <row r="3" spans="1:3" s="31" customFormat="1" ht="19.5" thickBot="1" x14ac:dyDescent="0.35">
      <c r="A3" s="4" t="s">
        <v>0</v>
      </c>
      <c r="B3" s="15" t="s">
        <v>1</v>
      </c>
      <c r="C3" s="30"/>
    </row>
    <row r="4" spans="1:3" s="31" customFormat="1" ht="19.5" thickBot="1" x14ac:dyDescent="0.35">
      <c r="A4" s="6" t="s">
        <v>42</v>
      </c>
      <c r="B4" s="16"/>
      <c r="C4" s="30"/>
    </row>
    <row r="5" spans="1:3" s="85" customFormat="1" ht="18.75" x14ac:dyDescent="0.3">
      <c r="A5" s="21" t="s">
        <v>2</v>
      </c>
      <c r="B5" s="22"/>
      <c r="C5" s="84" t="s">
        <v>120</v>
      </c>
    </row>
    <row r="6" spans="1:3" s="85" customFormat="1" ht="18.75" x14ac:dyDescent="0.3">
      <c r="A6" s="21" t="s">
        <v>43</v>
      </c>
      <c r="B6" s="22"/>
      <c r="C6" s="23" t="s">
        <v>105</v>
      </c>
    </row>
    <row r="7" spans="1:3" s="85" customFormat="1" ht="18.75" x14ac:dyDescent="0.3">
      <c r="A7" s="21" t="s">
        <v>3</v>
      </c>
      <c r="B7" s="22"/>
      <c r="C7" s="23" t="s">
        <v>121</v>
      </c>
    </row>
    <row r="8" spans="1:3" s="85" customFormat="1" ht="18.75" x14ac:dyDescent="0.3">
      <c r="A8" s="21" t="s">
        <v>44</v>
      </c>
      <c r="B8" s="22"/>
      <c r="C8" s="23" t="s">
        <v>105</v>
      </c>
    </row>
    <row r="9" spans="1:3" s="85" customFormat="1" ht="18.75" x14ac:dyDescent="0.3">
      <c r="A9" s="21" t="s">
        <v>4</v>
      </c>
      <c r="B9" s="22"/>
      <c r="C9" s="8" t="s">
        <v>63</v>
      </c>
    </row>
    <row r="10" spans="1:3" s="85" customFormat="1" ht="18.75" x14ac:dyDescent="0.3">
      <c r="A10" s="21" t="s">
        <v>45</v>
      </c>
      <c r="B10" s="22"/>
      <c r="C10" s="8" t="s">
        <v>63</v>
      </c>
    </row>
    <row r="11" spans="1:3" s="85" customFormat="1" ht="18.75" x14ac:dyDescent="0.3">
      <c r="A11" s="21" t="s">
        <v>5</v>
      </c>
      <c r="B11" s="22"/>
      <c r="C11" s="23" t="s">
        <v>59</v>
      </c>
    </row>
    <row r="12" spans="1:3" s="85" customFormat="1" ht="18.75" x14ac:dyDescent="0.3">
      <c r="A12" s="21" t="s">
        <v>122</v>
      </c>
      <c r="B12" s="22"/>
      <c r="C12" s="8" t="s">
        <v>63</v>
      </c>
    </row>
    <row r="13" spans="1:3" s="85" customFormat="1" ht="18.75" x14ac:dyDescent="0.3">
      <c r="A13" s="21" t="s">
        <v>6</v>
      </c>
      <c r="B13" s="22"/>
      <c r="C13" s="8" t="s">
        <v>63</v>
      </c>
    </row>
    <row r="14" spans="1:3" s="85" customFormat="1" ht="19.5" thickBot="1" x14ac:dyDescent="0.35">
      <c r="A14" s="87" t="s">
        <v>123</v>
      </c>
      <c r="B14" s="88"/>
      <c r="C14" s="8" t="s">
        <v>63</v>
      </c>
    </row>
    <row r="15" spans="1:3" s="93" customFormat="1" ht="19.5" thickBot="1" x14ac:dyDescent="0.35">
      <c r="A15" s="90" t="s">
        <v>124</v>
      </c>
      <c r="B15" s="91"/>
      <c r="C15" s="92"/>
    </row>
    <row r="16" spans="1:3" s="85" customFormat="1" ht="18.75" x14ac:dyDescent="0.3">
      <c r="A16" s="94" t="s">
        <v>7</v>
      </c>
      <c r="B16" s="95"/>
      <c r="C16" s="96" t="s">
        <v>125</v>
      </c>
    </row>
    <row r="17" spans="1:3" s="85" customFormat="1" ht="18.75" x14ac:dyDescent="0.3">
      <c r="A17" s="21" t="s">
        <v>8</v>
      </c>
      <c r="B17" s="22"/>
      <c r="C17" s="84" t="s">
        <v>125</v>
      </c>
    </row>
    <row r="18" spans="1:3" s="85" customFormat="1" ht="18.75" x14ac:dyDescent="0.3">
      <c r="A18" s="21" t="s">
        <v>9</v>
      </c>
      <c r="B18" s="22"/>
      <c r="C18" s="23" t="s">
        <v>125</v>
      </c>
    </row>
    <row r="19" spans="1:3" s="85" customFormat="1" ht="18.75" x14ac:dyDescent="0.3">
      <c r="A19" s="21" t="s">
        <v>10</v>
      </c>
      <c r="B19" s="22"/>
      <c r="C19" s="23" t="s">
        <v>59</v>
      </c>
    </row>
    <row r="20" spans="1:3" s="85" customFormat="1" ht="19.5" thickBot="1" x14ac:dyDescent="0.35">
      <c r="A20" s="87" t="s">
        <v>11</v>
      </c>
      <c r="B20" s="88"/>
      <c r="C20" s="97" t="s">
        <v>125</v>
      </c>
    </row>
    <row r="21" spans="1:3" s="93" customFormat="1" ht="19.5" thickBot="1" x14ac:dyDescent="0.35">
      <c r="A21" s="90" t="s">
        <v>12</v>
      </c>
      <c r="B21" s="91"/>
      <c r="C21" s="92"/>
    </row>
    <row r="22" spans="1:3" s="85" customFormat="1" ht="18.75" x14ac:dyDescent="0.3">
      <c r="A22" s="94" t="s">
        <v>13</v>
      </c>
      <c r="B22" s="95" t="s">
        <v>14</v>
      </c>
      <c r="C22" s="19">
        <v>23460</v>
      </c>
    </row>
    <row r="23" spans="1:3" s="85" customFormat="1" ht="18.75" x14ac:dyDescent="0.3">
      <c r="A23" s="21" t="s">
        <v>15</v>
      </c>
      <c r="B23" s="22" t="s">
        <v>14</v>
      </c>
      <c r="C23" s="39">
        <v>21900</v>
      </c>
    </row>
    <row r="24" spans="1:3" s="85" customFormat="1" ht="18.75" x14ac:dyDescent="0.3">
      <c r="A24" s="21" t="s">
        <v>16</v>
      </c>
      <c r="B24" s="22" t="s">
        <v>17</v>
      </c>
      <c r="C24" s="84">
        <v>312.39999999999998</v>
      </c>
    </row>
    <row r="25" spans="1:3" s="85" customFormat="1" ht="18.75" x14ac:dyDescent="0.3">
      <c r="A25" s="21" t="s">
        <v>18</v>
      </c>
      <c r="B25" s="22" t="s">
        <v>17</v>
      </c>
      <c r="C25" s="84">
        <v>70</v>
      </c>
    </row>
    <row r="26" spans="1:3" s="85" customFormat="1" ht="18.75" x14ac:dyDescent="0.3">
      <c r="A26" s="21" t="s">
        <v>19</v>
      </c>
      <c r="B26" s="22" t="s">
        <v>17</v>
      </c>
      <c r="C26" s="86">
        <v>326.45</v>
      </c>
    </row>
    <row r="27" spans="1:3" s="85" customFormat="1" ht="18.75" x14ac:dyDescent="0.3">
      <c r="A27" s="21" t="s">
        <v>20</v>
      </c>
      <c r="B27" s="22" t="s">
        <v>17</v>
      </c>
      <c r="C27" s="86">
        <v>336.1</v>
      </c>
    </row>
    <row r="28" spans="1:3" s="85" customFormat="1" ht="18.75" x14ac:dyDescent="0.3">
      <c r="A28" s="21" t="s">
        <v>21</v>
      </c>
      <c r="B28" s="22" t="s">
        <v>17</v>
      </c>
      <c r="C28" s="84">
        <v>264.85000000000002</v>
      </c>
    </row>
    <row r="29" spans="1:3" s="85" customFormat="1" ht="18.75" x14ac:dyDescent="0.3">
      <c r="A29" s="21" t="s">
        <v>22</v>
      </c>
      <c r="B29" s="22" t="s">
        <v>17</v>
      </c>
      <c r="C29" s="84">
        <v>381.75</v>
      </c>
    </row>
    <row r="30" spans="1:3" s="85" customFormat="1" ht="18.75" x14ac:dyDescent="0.3">
      <c r="A30" s="21" t="s">
        <v>23</v>
      </c>
      <c r="B30" s="22" t="s">
        <v>17</v>
      </c>
      <c r="C30" s="84">
        <v>385.55</v>
      </c>
    </row>
    <row r="31" spans="1:3" s="85" customFormat="1" ht="18.75" x14ac:dyDescent="0.3">
      <c r="A31" s="21" t="s">
        <v>24</v>
      </c>
      <c r="B31" s="22" t="s">
        <v>17</v>
      </c>
      <c r="C31" s="84">
        <v>38.35</v>
      </c>
    </row>
    <row r="32" spans="1:3" s="85" customFormat="1" ht="18.75" x14ac:dyDescent="0.3">
      <c r="A32" s="21" t="s">
        <v>25</v>
      </c>
      <c r="B32" s="22" t="s">
        <v>17</v>
      </c>
      <c r="C32" s="98">
        <v>324.5</v>
      </c>
    </row>
    <row r="33" spans="1:3" s="85" customFormat="1" ht="18.75" x14ac:dyDescent="0.3">
      <c r="A33" s="21" t="s">
        <v>26</v>
      </c>
      <c r="B33" s="22" t="s">
        <v>17</v>
      </c>
      <c r="C33" s="84">
        <v>1.92</v>
      </c>
    </row>
    <row r="34" spans="1:3" s="85" customFormat="1" ht="18.75" x14ac:dyDescent="0.3">
      <c r="A34" s="21" t="s">
        <v>27</v>
      </c>
      <c r="B34" s="22" t="s">
        <v>17</v>
      </c>
      <c r="C34" s="84">
        <v>1.91</v>
      </c>
    </row>
    <row r="35" spans="1:3" s="85" customFormat="1" ht="19.5" thickBot="1" x14ac:dyDescent="0.35">
      <c r="A35" s="87" t="s">
        <v>28</v>
      </c>
      <c r="B35" s="88" t="s">
        <v>17</v>
      </c>
      <c r="C35" s="99">
        <v>2</v>
      </c>
    </row>
    <row r="36" spans="1:3" s="93" customFormat="1" ht="19.5" thickBot="1" x14ac:dyDescent="0.35">
      <c r="A36" s="90" t="s">
        <v>126</v>
      </c>
      <c r="B36" s="91"/>
      <c r="C36" s="92"/>
    </row>
    <row r="37" spans="1:3" s="85" customFormat="1" ht="18.75" x14ac:dyDescent="0.3">
      <c r="A37" s="94" t="s">
        <v>29</v>
      </c>
      <c r="B37" s="95" t="s">
        <v>30</v>
      </c>
      <c r="C37" s="106">
        <v>786.6</v>
      </c>
    </row>
    <row r="38" spans="1:3" s="85" customFormat="1" ht="18.75" x14ac:dyDescent="0.3">
      <c r="A38" s="21" t="s">
        <v>31</v>
      </c>
      <c r="B38" s="22" t="s">
        <v>30</v>
      </c>
      <c r="C38" s="39">
        <v>250.6</v>
      </c>
    </row>
    <row r="39" spans="1:3" s="85" customFormat="1" ht="18.75" x14ac:dyDescent="0.3">
      <c r="A39" s="21" t="s">
        <v>32</v>
      </c>
      <c r="B39" s="22" t="s">
        <v>30</v>
      </c>
      <c r="C39" s="86">
        <v>7</v>
      </c>
    </row>
    <row r="40" spans="1:3" s="85" customFormat="1" ht="18.75" x14ac:dyDescent="0.3">
      <c r="A40" s="21" t="s">
        <v>33</v>
      </c>
      <c r="B40" s="22" t="s">
        <v>30</v>
      </c>
      <c r="C40" s="86">
        <v>64</v>
      </c>
    </row>
    <row r="41" spans="1:3" s="85" customFormat="1" ht="19.5" thickBot="1" x14ac:dyDescent="0.35">
      <c r="A41" s="87" t="s">
        <v>34</v>
      </c>
      <c r="B41" s="88" t="s">
        <v>30</v>
      </c>
      <c r="C41" s="89">
        <v>7</v>
      </c>
    </row>
    <row r="42" spans="1:3" s="93" customFormat="1" ht="19.5" thickBot="1" x14ac:dyDescent="0.35">
      <c r="A42" s="90" t="s">
        <v>127</v>
      </c>
      <c r="B42" s="91"/>
      <c r="C42" s="92"/>
    </row>
    <row r="43" spans="1:3" s="85" customFormat="1" ht="18.75" x14ac:dyDescent="0.3">
      <c r="A43" s="46" t="s">
        <v>35</v>
      </c>
      <c r="B43" s="47" t="s">
        <v>17</v>
      </c>
      <c r="C43" s="48" t="s">
        <v>128</v>
      </c>
    </row>
    <row r="44" spans="1:3" s="85" customFormat="1" ht="18.75" hidden="1" x14ac:dyDescent="0.3">
      <c r="A44" s="21" t="s">
        <v>36</v>
      </c>
      <c r="B44" s="22" t="s">
        <v>17</v>
      </c>
      <c r="C44" s="8" t="s">
        <v>63</v>
      </c>
    </row>
    <row r="45" spans="1:3" s="85" customFormat="1" ht="18.75" hidden="1" x14ac:dyDescent="0.3">
      <c r="A45" s="21" t="s">
        <v>37</v>
      </c>
      <c r="B45" s="22" t="s">
        <v>17</v>
      </c>
      <c r="C45" s="8" t="s">
        <v>63</v>
      </c>
    </row>
    <row r="46" spans="1:3" s="85" customFormat="1" ht="19.5" hidden="1" thickBot="1" x14ac:dyDescent="0.35">
      <c r="A46" s="25" t="s">
        <v>38</v>
      </c>
      <c r="B46" s="26" t="s">
        <v>17</v>
      </c>
      <c r="C46" s="14" t="s">
        <v>63</v>
      </c>
    </row>
    <row r="47" spans="1:3" s="85" customFormat="1" ht="18.75" x14ac:dyDescent="0.3"/>
    <row r="48" spans="1:3" s="85" customFormat="1" ht="18.75" x14ac:dyDescent="0.3">
      <c r="A48" s="85" t="s">
        <v>129</v>
      </c>
    </row>
  </sheetData>
  <mergeCells count="2">
    <mergeCell ref="A1:C1"/>
    <mergeCell ref="A2:C2"/>
  </mergeCells>
  <printOptions horizontalCentered="1" verticalCentered="1"/>
  <pageMargins left="0.7" right="0.7" top="0.35" bottom="0.3" header="0.3" footer="0.3"/>
  <pageSetup paperSize="9" scale="85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>
      <selection activeCell="A41" sqref="A41"/>
    </sheetView>
  </sheetViews>
  <sheetFormatPr defaultColWidth="9.85546875" defaultRowHeight="18.75" x14ac:dyDescent="0.3"/>
  <cols>
    <col min="1" max="1" width="52.42578125" style="38" customWidth="1"/>
    <col min="2" max="2" width="6.42578125" style="38" bestFit="1" customWidth="1"/>
    <col min="3" max="3" width="28.28515625" style="38" customWidth="1"/>
    <col min="4" max="16384" width="9.85546875" style="38"/>
  </cols>
  <sheetData>
    <row r="1" spans="1:3" s="28" customFormat="1" ht="23.25" x14ac:dyDescent="0.35">
      <c r="A1" s="113" t="s">
        <v>82</v>
      </c>
      <c r="B1" s="113"/>
      <c r="C1" s="113"/>
    </row>
    <row r="2" spans="1:3" s="29" customFormat="1" ht="19.5" thickBot="1" x14ac:dyDescent="0.35">
      <c r="A2" s="114" t="s">
        <v>86</v>
      </c>
      <c r="B2" s="114"/>
      <c r="C2" s="114"/>
    </row>
    <row r="3" spans="1:3" s="37" customFormat="1" ht="19.5" thickBot="1" x14ac:dyDescent="0.35">
      <c r="A3" s="4" t="s">
        <v>0</v>
      </c>
      <c r="B3" s="15" t="s">
        <v>1</v>
      </c>
      <c r="C3" s="30"/>
    </row>
    <row r="4" spans="1:3" s="37" customFormat="1" ht="19.5" thickBot="1" x14ac:dyDescent="0.35">
      <c r="A4" s="6" t="s">
        <v>42</v>
      </c>
      <c r="B4" s="16"/>
      <c r="C4" s="30"/>
    </row>
    <row r="5" spans="1:3" x14ac:dyDescent="0.3">
      <c r="A5" s="21" t="s">
        <v>2</v>
      </c>
      <c r="B5" s="22"/>
      <c r="C5" s="23" t="s">
        <v>48</v>
      </c>
    </row>
    <row r="6" spans="1:3" x14ac:dyDescent="0.3">
      <c r="A6" s="21" t="s">
        <v>43</v>
      </c>
      <c r="B6" s="22"/>
      <c r="C6" s="23" t="s">
        <v>67</v>
      </c>
    </row>
    <row r="7" spans="1:3" x14ac:dyDescent="0.3">
      <c r="A7" s="21" t="s">
        <v>3</v>
      </c>
      <c r="B7" s="22"/>
      <c r="C7" s="23" t="s">
        <v>71</v>
      </c>
    </row>
    <row r="8" spans="1:3" x14ac:dyDescent="0.3">
      <c r="A8" s="21" t="s">
        <v>44</v>
      </c>
      <c r="B8" s="22"/>
      <c r="C8" s="23" t="s">
        <v>67</v>
      </c>
    </row>
    <row r="9" spans="1:3" x14ac:dyDescent="0.3">
      <c r="A9" s="21" t="s">
        <v>4</v>
      </c>
      <c r="B9" s="22"/>
      <c r="C9" s="24" t="s">
        <v>50</v>
      </c>
    </row>
    <row r="10" spans="1:3" x14ac:dyDescent="0.3">
      <c r="A10" s="21" t="s">
        <v>45</v>
      </c>
      <c r="B10" s="22"/>
      <c r="C10" s="24" t="s">
        <v>85</v>
      </c>
    </row>
    <row r="11" spans="1:3" x14ac:dyDescent="0.3">
      <c r="A11" s="21" t="s">
        <v>5</v>
      </c>
      <c r="B11" s="22"/>
      <c r="C11" s="23" t="s">
        <v>59</v>
      </c>
    </row>
    <row r="12" spans="1:3" ht="19.5" thickBot="1" x14ac:dyDescent="0.35">
      <c r="A12" s="21" t="s">
        <v>6</v>
      </c>
      <c r="B12" s="22"/>
      <c r="C12" s="23" t="s">
        <v>68</v>
      </c>
    </row>
    <row r="13" spans="1:3" s="37" customFormat="1" ht="19.5" thickBot="1" x14ac:dyDescent="0.35">
      <c r="A13" s="6" t="s">
        <v>41</v>
      </c>
      <c r="B13" s="17"/>
      <c r="C13" s="32"/>
    </row>
    <row r="14" spans="1:3" x14ac:dyDescent="0.3">
      <c r="A14" s="21" t="s">
        <v>7</v>
      </c>
      <c r="B14" s="22"/>
      <c r="C14" s="23" t="s">
        <v>64</v>
      </c>
    </row>
    <row r="15" spans="1:3" x14ac:dyDescent="0.3">
      <c r="A15" s="21" t="s">
        <v>8</v>
      </c>
      <c r="B15" s="22"/>
      <c r="C15" s="23" t="s">
        <v>64</v>
      </c>
    </row>
    <row r="16" spans="1:3" x14ac:dyDescent="0.3">
      <c r="A16" s="21" t="s">
        <v>9</v>
      </c>
      <c r="B16" s="22"/>
      <c r="C16" s="24" t="s">
        <v>64</v>
      </c>
    </row>
    <row r="17" spans="1:3" x14ac:dyDescent="0.3">
      <c r="A17" s="21" t="s">
        <v>10</v>
      </c>
      <c r="B17" s="22"/>
      <c r="C17" s="23" t="s">
        <v>69</v>
      </c>
    </row>
    <row r="18" spans="1:3" ht="19.5" thickBot="1" x14ac:dyDescent="0.35">
      <c r="A18" s="21" t="s">
        <v>11</v>
      </c>
      <c r="B18" s="22"/>
      <c r="C18" s="10" t="s">
        <v>63</v>
      </c>
    </row>
    <row r="19" spans="1:3" s="37" customFormat="1" ht="19.5" thickBot="1" x14ac:dyDescent="0.35">
      <c r="A19" s="6" t="s">
        <v>12</v>
      </c>
      <c r="B19" s="17"/>
      <c r="C19" s="32"/>
    </row>
    <row r="20" spans="1:3" x14ac:dyDescent="0.3">
      <c r="A20" s="21" t="s">
        <v>13</v>
      </c>
      <c r="B20" s="22" t="s">
        <v>14</v>
      </c>
      <c r="C20" s="27">
        <v>28000</v>
      </c>
    </row>
    <row r="21" spans="1:3" x14ac:dyDescent="0.3">
      <c r="A21" s="21" t="s">
        <v>15</v>
      </c>
      <c r="B21" s="22" t="s">
        <v>14</v>
      </c>
      <c r="C21" s="39">
        <v>27000</v>
      </c>
    </row>
    <row r="22" spans="1:3" x14ac:dyDescent="0.3">
      <c r="A22" s="21" t="s">
        <v>16</v>
      </c>
      <c r="B22" s="22" t="s">
        <v>17</v>
      </c>
      <c r="C22" s="23">
        <v>333.78</v>
      </c>
    </row>
    <row r="23" spans="1:3" x14ac:dyDescent="0.3">
      <c r="A23" s="21" t="s">
        <v>18</v>
      </c>
      <c r="B23" s="22" t="s">
        <v>17</v>
      </c>
      <c r="C23" s="23">
        <v>317.75</v>
      </c>
    </row>
    <row r="24" spans="1:3" x14ac:dyDescent="0.3">
      <c r="A24" s="21" t="s">
        <v>19</v>
      </c>
      <c r="B24" s="22" t="s">
        <v>17</v>
      </c>
      <c r="C24" s="23">
        <v>344.5</v>
      </c>
    </row>
    <row r="25" spans="1:3" x14ac:dyDescent="0.3">
      <c r="A25" s="21" t="s">
        <v>20</v>
      </c>
      <c r="B25" s="22" t="s">
        <v>17</v>
      </c>
      <c r="C25" s="23">
        <v>363.6</v>
      </c>
    </row>
    <row r="26" spans="1:3" x14ac:dyDescent="0.3">
      <c r="A26" s="21" t="s">
        <v>21</v>
      </c>
      <c r="B26" s="22" t="s">
        <v>17</v>
      </c>
      <c r="C26" s="23">
        <v>290.44</v>
      </c>
    </row>
    <row r="27" spans="1:3" x14ac:dyDescent="0.3">
      <c r="A27" s="21" t="s">
        <v>22</v>
      </c>
      <c r="B27" s="22" t="s">
        <v>17</v>
      </c>
      <c r="C27" s="23">
        <v>388.9</v>
      </c>
    </row>
    <row r="28" spans="1:3" x14ac:dyDescent="0.3">
      <c r="A28" s="21" t="s">
        <v>23</v>
      </c>
      <c r="B28" s="22" t="s">
        <v>17</v>
      </c>
      <c r="C28" s="23">
        <v>392.9</v>
      </c>
    </row>
    <row r="29" spans="1:3" x14ac:dyDescent="0.3">
      <c r="A29" s="21" t="s">
        <v>24</v>
      </c>
      <c r="B29" s="22" t="s">
        <v>17</v>
      </c>
      <c r="C29" s="23">
        <v>34.200000000000003</v>
      </c>
    </row>
    <row r="30" spans="1:3" x14ac:dyDescent="0.3">
      <c r="A30" s="21" t="s">
        <v>25</v>
      </c>
      <c r="B30" s="22" t="s">
        <v>17</v>
      </c>
      <c r="C30" s="23">
        <v>342.67</v>
      </c>
    </row>
    <row r="31" spans="1:3" x14ac:dyDescent="0.3">
      <c r="A31" s="21" t="s">
        <v>26</v>
      </c>
      <c r="B31" s="22" t="s">
        <v>17</v>
      </c>
      <c r="C31" s="23">
        <v>2.0499999999999998</v>
      </c>
    </row>
    <row r="32" spans="1:3" x14ac:dyDescent="0.3">
      <c r="A32" s="21" t="s">
        <v>27</v>
      </c>
      <c r="B32" s="22" t="s">
        <v>17</v>
      </c>
      <c r="C32" s="23">
        <v>2.2000000000000002</v>
      </c>
    </row>
    <row r="33" spans="1:3" ht="19.5" thickBot="1" x14ac:dyDescent="0.35">
      <c r="A33" s="21" t="s">
        <v>28</v>
      </c>
      <c r="B33" s="22" t="s">
        <v>17</v>
      </c>
      <c r="C33" s="23">
        <v>2.2999999999999998</v>
      </c>
    </row>
    <row r="34" spans="1:3" s="37" customFormat="1" ht="19.5" thickBot="1" x14ac:dyDescent="0.35">
      <c r="A34" s="6" t="s">
        <v>40</v>
      </c>
      <c r="B34" s="17"/>
      <c r="C34" s="32"/>
    </row>
    <row r="35" spans="1:3" x14ac:dyDescent="0.3">
      <c r="A35" s="21" t="s">
        <v>29</v>
      </c>
      <c r="B35" s="22" t="s">
        <v>30</v>
      </c>
      <c r="C35" s="23">
        <v>885</v>
      </c>
    </row>
    <row r="36" spans="1:3" x14ac:dyDescent="0.3">
      <c r="A36" s="21" t="s">
        <v>31</v>
      </c>
      <c r="B36" s="22" t="s">
        <v>30</v>
      </c>
      <c r="C36" s="23">
        <v>276</v>
      </c>
    </row>
    <row r="37" spans="1:3" x14ac:dyDescent="0.3">
      <c r="A37" s="21" t="s">
        <v>32</v>
      </c>
      <c r="B37" s="22" t="s">
        <v>30</v>
      </c>
      <c r="C37" s="23">
        <v>7</v>
      </c>
    </row>
    <row r="38" spans="1:3" x14ac:dyDescent="0.3">
      <c r="A38" s="21" t="s">
        <v>33</v>
      </c>
      <c r="B38" s="22" t="s">
        <v>30</v>
      </c>
      <c r="C38" s="23">
        <v>88</v>
      </c>
    </row>
    <row r="39" spans="1:3" ht="19.5" thickBot="1" x14ac:dyDescent="0.35">
      <c r="A39" s="21" t="s">
        <v>34</v>
      </c>
      <c r="B39" s="22" t="s">
        <v>30</v>
      </c>
      <c r="C39" s="23">
        <v>9</v>
      </c>
    </row>
    <row r="40" spans="1:3" s="37" customFormat="1" ht="19.5" thickBot="1" x14ac:dyDescent="0.35">
      <c r="A40" s="6" t="s">
        <v>39</v>
      </c>
      <c r="B40" s="17"/>
      <c r="C40" s="32"/>
    </row>
    <row r="41" spans="1:3" x14ac:dyDescent="0.3">
      <c r="A41" s="46" t="s">
        <v>35</v>
      </c>
      <c r="B41" s="47" t="s">
        <v>17</v>
      </c>
      <c r="C41" s="48" t="s">
        <v>76</v>
      </c>
    </row>
    <row r="42" spans="1:3" hidden="1" x14ac:dyDescent="0.3">
      <c r="A42" s="21" t="s">
        <v>36</v>
      </c>
      <c r="B42" s="22" t="s">
        <v>17</v>
      </c>
      <c r="C42" s="10" t="s">
        <v>63</v>
      </c>
    </row>
    <row r="43" spans="1:3" hidden="1" x14ac:dyDescent="0.3">
      <c r="A43" s="21" t="s">
        <v>37</v>
      </c>
      <c r="B43" s="22" t="s">
        <v>17</v>
      </c>
      <c r="C43" s="10" t="s">
        <v>63</v>
      </c>
    </row>
    <row r="44" spans="1:3" ht="19.5" hidden="1" thickBot="1" x14ac:dyDescent="0.35">
      <c r="A44" s="25" t="s">
        <v>38</v>
      </c>
      <c r="B44" s="26" t="s">
        <v>17</v>
      </c>
      <c r="C44" s="14" t="s">
        <v>63</v>
      </c>
    </row>
    <row r="46" spans="1:3" s="37" customFormat="1" x14ac:dyDescent="0.3">
      <c r="A46" s="37" t="s">
        <v>70</v>
      </c>
    </row>
  </sheetData>
  <mergeCells count="2">
    <mergeCell ref="A1:C1"/>
    <mergeCell ref="A2:C2"/>
  </mergeCells>
  <printOptions horizontalCentered="1" verticalCentered="1"/>
  <pageMargins left="0.2" right="0.24" top="0.26" bottom="0.27" header="0.28000000000000003" footer="0.23"/>
  <pageSetup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>
      <selection activeCell="C52" sqref="C52"/>
    </sheetView>
  </sheetViews>
  <sheetFormatPr defaultColWidth="8.5703125" defaultRowHeight="18.75" x14ac:dyDescent="0.3"/>
  <cols>
    <col min="1" max="1" width="54.28515625" style="29" bestFit="1" customWidth="1"/>
    <col min="2" max="2" width="6.140625" style="36" bestFit="1" customWidth="1"/>
    <col min="3" max="3" width="15.7109375" style="36" bestFit="1" customWidth="1"/>
    <col min="4" max="16384" width="8.5703125" style="29"/>
  </cols>
  <sheetData>
    <row r="1" spans="1:3" s="28" customFormat="1" ht="23.25" x14ac:dyDescent="0.35">
      <c r="A1" s="113" t="s">
        <v>82</v>
      </c>
      <c r="B1" s="113"/>
      <c r="C1" s="113"/>
    </row>
    <row r="2" spans="1:3" ht="19.5" thickBot="1" x14ac:dyDescent="0.35">
      <c r="A2" s="114" t="s">
        <v>86</v>
      </c>
      <c r="B2" s="114"/>
      <c r="C2" s="114"/>
    </row>
    <row r="3" spans="1:3" s="31" customFormat="1" ht="19.5" thickBot="1" x14ac:dyDescent="0.35">
      <c r="A3" s="4" t="s">
        <v>0</v>
      </c>
      <c r="B3" s="15" t="s">
        <v>1</v>
      </c>
      <c r="C3" s="30"/>
    </row>
    <row r="4" spans="1:3" s="31" customFormat="1" ht="19.5" thickBot="1" x14ac:dyDescent="0.35">
      <c r="A4" s="6" t="s">
        <v>42</v>
      </c>
      <c r="B4" s="16"/>
      <c r="C4" s="30"/>
    </row>
    <row r="5" spans="1:3" x14ac:dyDescent="0.3">
      <c r="A5" s="5" t="s">
        <v>2</v>
      </c>
      <c r="B5" s="11"/>
      <c r="C5" s="12" t="s">
        <v>48</v>
      </c>
    </row>
    <row r="6" spans="1:3" s="33" customFormat="1" ht="21" x14ac:dyDescent="0.35">
      <c r="A6" s="18" t="s">
        <v>43</v>
      </c>
      <c r="B6" s="1"/>
      <c r="C6" s="8" t="s">
        <v>49</v>
      </c>
    </row>
    <row r="7" spans="1:3" x14ac:dyDescent="0.3">
      <c r="A7" s="2" t="s">
        <v>3</v>
      </c>
      <c r="B7" s="1"/>
      <c r="C7" s="8" t="s">
        <v>50</v>
      </c>
    </row>
    <row r="8" spans="1:3" s="33" customFormat="1" ht="21" x14ac:dyDescent="0.35">
      <c r="A8" s="18" t="s">
        <v>44</v>
      </c>
      <c r="B8" s="1"/>
      <c r="C8" s="8" t="s">
        <v>49</v>
      </c>
    </row>
    <row r="9" spans="1:3" x14ac:dyDescent="0.3">
      <c r="A9" s="2" t="s">
        <v>4</v>
      </c>
      <c r="B9" s="1"/>
      <c r="C9" s="8" t="s">
        <v>63</v>
      </c>
    </row>
    <row r="10" spans="1:3" s="33" customFormat="1" ht="21" x14ac:dyDescent="0.35">
      <c r="A10" s="18" t="s">
        <v>45</v>
      </c>
      <c r="B10" s="1"/>
      <c r="C10" s="8" t="s">
        <v>63</v>
      </c>
    </row>
    <row r="11" spans="1:3" x14ac:dyDescent="0.3">
      <c r="A11" s="2" t="s">
        <v>5</v>
      </c>
      <c r="B11" s="1"/>
      <c r="C11" s="8" t="s">
        <v>63</v>
      </c>
    </row>
    <row r="12" spans="1:3" ht="19.5" thickBot="1" x14ac:dyDescent="0.35">
      <c r="A12" s="7" t="s">
        <v>6</v>
      </c>
      <c r="B12" s="9"/>
      <c r="C12" s="10" t="s">
        <v>63</v>
      </c>
    </row>
    <row r="13" spans="1:3" s="31" customFormat="1" ht="19.5" thickBot="1" x14ac:dyDescent="0.35">
      <c r="A13" s="6" t="s">
        <v>41</v>
      </c>
      <c r="B13" s="17"/>
      <c r="C13" s="32"/>
    </row>
    <row r="14" spans="1:3" x14ac:dyDescent="0.3">
      <c r="A14" s="5" t="s">
        <v>7</v>
      </c>
      <c r="B14" s="11"/>
      <c r="C14" s="12" t="s">
        <v>64</v>
      </c>
    </row>
    <row r="15" spans="1:3" x14ac:dyDescent="0.3">
      <c r="A15" s="2" t="s">
        <v>8</v>
      </c>
      <c r="B15" s="1"/>
      <c r="C15" s="12" t="s">
        <v>64</v>
      </c>
    </row>
    <row r="16" spans="1:3" x14ac:dyDescent="0.3">
      <c r="A16" s="2" t="s">
        <v>9</v>
      </c>
      <c r="B16" s="1"/>
      <c r="C16" s="8" t="s">
        <v>63</v>
      </c>
    </row>
    <row r="17" spans="1:3" x14ac:dyDescent="0.3">
      <c r="A17" s="2" t="s">
        <v>10</v>
      </c>
      <c r="B17" s="1"/>
      <c r="C17" s="8" t="s">
        <v>63</v>
      </c>
    </row>
    <row r="18" spans="1:3" ht="19.5" thickBot="1" x14ac:dyDescent="0.35">
      <c r="A18" s="7" t="s">
        <v>11</v>
      </c>
      <c r="B18" s="9"/>
      <c r="C18" s="10" t="s">
        <v>63</v>
      </c>
    </row>
    <row r="19" spans="1:3" s="31" customFormat="1" ht="19.5" thickBot="1" x14ac:dyDescent="0.35">
      <c r="A19" s="6" t="s">
        <v>12</v>
      </c>
      <c r="B19" s="17"/>
      <c r="C19" s="32"/>
    </row>
    <row r="20" spans="1:3" x14ac:dyDescent="0.3">
      <c r="A20" s="5" t="s">
        <v>13</v>
      </c>
      <c r="B20" s="11" t="s">
        <v>14</v>
      </c>
      <c r="C20" s="40">
        <v>880</v>
      </c>
    </row>
    <row r="21" spans="1:3" x14ac:dyDescent="0.3">
      <c r="A21" s="2" t="s">
        <v>15</v>
      </c>
      <c r="B21" s="1" t="s">
        <v>14</v>
      </c>
      <c r="C21" s="34">
        <v>800</v>
      </c>
    </row>
    <row r="22" spans="1:3" x14ac:dyDescent="0.3">
      <c r="A22" s="2" t="s">
        <v>16</v>
      </c>
      <c r="B22" s="1" t="s">
        <v>17</v>
      </c>
      <c r="C22" s="8">
        <v>115</v>
      </c>
    </row>
    <row r="23" spans="1:3" x14ac:dyDescent="0.3">
      <c r="A23" s="2" t="s">
        <v>18</v>
      </c>
      <c r="B23" s="1" t="s">
        <v>17</v>
      </c>
      <c r="C23" s="8">
        <v>112.2</v>
      </c>
    </row>
    <row r="24" spans="1:3" x14ac:dyDescent="0.3">
      <c r="A24" s="2" t="s">
        <v>19</v>
      </c>
      <c r="B24" s="1" t="s">
        <v>17</v>
      </c>
      <c r="C24" s="8">
        <v>120.75</v>
      </c>
    </row>
    <row r="25" spans="1:3" x14ac:dyDescent="0.3">
      <c r="A25" s="2" t="s">
        <v>20</v>
      </c>
      <c r="B25" s="1" t="s">
        <v>17</v>
      </c>
      <c r="C25" s="8">
        <v>120.75</v>
      </c>
    </row>
    <row r="26" spans="1:3" x14ac:dyDescent="0.3">
      <c r="A26" s="2" t="s">
        <v>21</v>
      </c>
      <c r="B26" s="1" t="s">
        <v>17</v>
      </c>
      <c r="C26" s="8">
        <v>95.39</v>
      </c>
    </row>
    <row r="27" spans="1:3" x14ac:dyDescent="0.3">
      <c r="A27" s="2" t="s">
        <v>22</v>
      </c>
      <c r="B27" s="1" t="s">
        <v>17</v>
      </c>
      <c r="C27" s="8">
        <v>110</v>
      </c>
    </row>
    <row r="28" spans="1:3" x14ac:dyDescent="0.3">
      <c r="A28" s="2" t="s">
        <v>23</v>
      </c>
      <c r="B28" s="1" t="s">
        <v>17</v>
      </c>
      <c r="C28" s="20">
        <v>111.2</v>
      </c>
    </row>
    <row r="29" spans="1:3" x14ac:dyDescent="0.3">
      <c r="A29" s="2" t="s">
        <v>24</v>
      </c>
      <c r="B29" s="1" t="s">
        <v>17</v>
      </c>
      <c r="C29" s="8">
        <v>14</v>
      </c>
    </row>
    <row r="30" spans="1:3" x14ac:dyDescent="0.3">
      <c r="A30" s="2" t="s">
        <v>25</v>
      </c>
      <c r="B30" s="1" t="s">
        <v>17</v>
      </c>
      <c r="C30" s="8">
        <v>120.75</v>
      </c>
    </row>
    <row r="31" spans="1:3" x14ac:dyDescent="0.3">
      <c r="A31" s="2" t="s">
        <v>26</v>
      </c>
      <c r="B31" s="1" t="s">
        <v>17</v>
      </c>
      <c r="C31" s="8">
        <v>0.91</v>
      </c>
    </row>
    <row r="32" spans="1:3" x14ac:dyDescent="0.3">
      <c r="A32" s="2" t="s">
        <v>27</v>
      </c>
      <c r="B32" s="1" t="s">
        <v>17</v>
      </c>
      <c r="C32" s="8">
        <v>1.25</v>
      </c>
    </row>
    <row r="33" spans="1:3" ht="19.5" thickBot="1" x14ac:dyDescent="0.35">
      <c r="A33" s="7" t="s">
        <v>28</v>
      </c>
      <c r="B33" s="9" t="s">
        <v>17</v>
      </c>
      <c r="C33" s="10">
        <v>0.96</v>
      </c>
    </row>
    <row r="34" spans="1:3" s="31" customFormat="1" ht="19.5" thickBot="1" x14ac:dyDescent="0.35">
      <c r="A34" s="6" t="s">
        <v>40</v>
      </c>
      <c r="B34" s="17"/>
      <c r="C34" s="32"/>
    </row>
    <row r="35" spans="1:3" x14ac:dyDescent="0.3">
      <c r="A35" s="5" t="s">
        <v>29</v>
      </c>
      <c r="B35" s="11" t="s">
        <v>30</v>
      </c>
      <c r="C35" s="12">
        <v>41</v>
      </c>
    </row>
    <row r="36" spans="1:3" x14ac:dyDescent="0.3">
      <c r="A36" s="2" t="s">
        <v>31</v>
      </c>
      <c r="B36" s="1" t="s">
        <v>30</v>
      </c>
      <c r="C36" s="8">
        <v>16</v>
      </c>
    </row>
    <row r="37" spans="1:3" x14ac:dyDescent="0.3">
      <c r="A37" s="2" t="s">
        <v>32</v>
      </c>
      <c r="B37" s="1" t="s">
        <v>30</v>
      </c>
      <c r="C37" s="8" t="s">
        <v>63</v>
      </c>
    </row>
    <row r="38" spans="1:3" x14ac:dyDescent="0.3">
      <c r="A38" s="2" t="s">
        <v>33</v>
      </c>
      <c r="B38" s="1" t="s">
        <v>30</v>
      </c>
      <c r="C38" s="8" t="s">
        <v>63</v>
      </c>
    </row>
    <row r="39" spans="1:3" ht="19.5" thickBot="1" x14ac:dyDescent="0.35">
      <c r="A39" s="7" t="s">
        <v>34</v>
      </c>
      <c r="B39" s="9" t="s">
        <v>30</v>
      </c>
      <c r="C39" s="10" t="s">
        <v>63</v>
      </c>
    </row>
    <row r="40" spans="1:3" s="31" customFormat="1" ht="19.5" thickBot="1" x14ac:dyDescent="0.35">
      <c r="A40" s="6" t="s">
        <v>39</v>
      </c>
      <c r="B40" s="17"/>
      <c r="C40" s="32"/>
    </row>
    <row r="41" spans="1:3" x14ac:dyDescent="0.3">
      <c r="A41" s="43" t="s">
        <v>35</v>
      </c>
      <c r="B41" s="44" t="s">
        <v>17</v>
      </c>
      <c r="C41" s="45" t="s">
        <v>77</v>
      </c>
    </row>
    <row r="42" spans="1:3" hidden="1" x14ac:dyDescent="0.3">
      <c r="A42" s="2" t="s">
        <v>36</v>
      </c>
      <c r="B42" s="1" t="s">
        <v>17</v>
      </c>
      <c r="C42" s="10" t="s">
        <v>63</v>
      </c>
    </row>
    <row r="43" spans="1:3" hidden="1" x14ac:dyDescent="0.3">
      <c r="A43" s="2" t="s">
        <v>37</v>
      </c>
      <c r="B43" s="1" t="s">
        <v>17</v>
      </c>
      <c r="C43" s="10" t="s">
        <v>63</v>
      </c>
    </row>
    <row r="44" spans="1:3" ht="19.5" hidden="1" thickBot="1" x14ac:dyDescent="0.35">
      <c r="A44" s="3" t="s">
        <v>38</v>
      </c>
      <c r="B44" s="13" t="s">
        <v>17</v>
      </c>
      <c r="C44" s="14" t="s">
        <v>63</v>
      </c>
    </row>
    <row r="46" spans="1:3" s="37" customFormat="1" x14ac:dyDescent="0.3">
      <c r="A46" s="37" t="s">
        <v>70</v>
      </c>
    </row>
  </sheetData>
  <mergeCells count="2">
    <mergeCell ref="A1:C1"/>
    <mergeCell ref="A2:C2"/>
  </mergeCells>
  <printOptions horizontalCentered="1" verticalCentered="1"/>
  <pageMargins left="0.2" right="0.19" top="0.22" bottom="0.3" header="0.2" footer="0.2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>
      <selection activeCell="C48" sqref="C48"/>
    </sheetView>
  </sheetViews>
  <sheetFormatPr defaultColWidth="8.5703125" defaultRowHeight="18.75" x14ac:dyDescent="0.3"/>
  <cols>
    <col min="1" max="1" width="54.28515625" style="29" bestFit="1" customWidth="1"/>
    <col min="2" max="2" width="6.140625" style="36" bestFit="1" customWidth="1"/>
    <col min="3" max="3" width="15.7109375" style="36" bestFit="1" customWidth="1"/>
    <col min="4" max="16384" width="8.5703125" style="29"/>
  </cols>
  <sheetData>
    <row r="1" spans="1:3" s="28" customFormat="1" ht="23.25" x14ac:dyDescent="0.35">
      <c r="A1" s="113" t="s">
        <v>82</v>
      </c>
      <c r="B1" s="113"/>
      <c r="C1" s="113"/>
    </row>
    <row r="2" spans="1:3" ht="19.5" thickBot="1" x14ac:dyDescent="0.35">
      <c r="A2" s="114" t="s">
        <v>86</v>
      </c>
      <c r="B2" s="114"/>
      <c r="C2" s="114"/>
    </row>
    <row r="3" spans="1:3" s="31" customFormat="1" ht="19.5" thickBot="1" x14ac:dyDescent="0.35">
      <c r="A3" s="4" t="s">
        <v>0</v>
      </c>
      <c r="B3" s="15" t="s">
        <v>1</v>
      </c>
      <c r="C3" s="30"/>
    </row>
    <row r="4" spans="1:3" s="31" customFormat="1" ht="19.5" thickBot="1" x14ac:dyDescent="0.35">
      <c r="A4" s="6" t="s">
        <v>42</v>
      </c>
      <c r="B4" s="16"/>
      <c r="C4" s="30"/>
    </row>
    <row r="5" spans="1:3" x14ac:dyDescent="0.3">
      <c r="A5" s="5" t="s">
        <v>2</v>
      </c>
      <c r="B5" s="11"/>
      <c r="C5" s="12" t="s">
        <v>48</v>
      </c>
    </row>
    <row r="6" spans="1:3" s="41" customFormat="1" ht="21" x14ac:dyDescent="0.35">
      <c r="A6" s="18" t="s">
        <v>43</v>
      </c>
      <c r="B6" s="1"/>
      <c r="C6" s="8" t="s">
        <v>51</v>
      </c>
    </row>
    <row r="7" spans="1:3" x14ac:dyDescent="0.3">
      <c r="A7" s="2" t="s">
        <v>3</v>
      </c>
      <c r="B7" s="1"/>
      <c r="C7" s="8" t="s">
        <v>56</v>
      </c>
    </row>
    <row r="8" spans="1:3" s="41" customFormat="1" ht="21" x14ac:dyDescent="0.35">
      <c r="A8" s="18" t="s">
        <v>44</v>
      </c>
      <c r="B8" s="1"/>
      <c r="C8" s="8" t="s">
        <v>51</v>
      </c>
    </row>
    <row r="9" spans="1:3" x14ac:dyDescent="0.3">
      <c r="A9" s="2" t="s">
        <v>4</v>
      </c>
      <c r="B9" s="1"/>
      <c r="C9" s="8" t="s">
        <v>63</v>
      </c>
    </row>
    <row r="10" spans="1:3" s="41" customFormat="1" ht="21" x14ac:dyDescent="0.35">
      <c r="A10" s="18" t="s">
        <v>45</v>
      </c>
      <c r="B10" s="1"/>
      <c r="C10" s="8" t="s">
        <v>63</v>
      </c>
    </row>
    <row r="11" spans="1:3" x14ac:dyDescent="0.3">
      <c r="A11" s="2" t="s">
        <v>5</v>
      </c>
      <c r="B11" s="1"/>
      <c r="C11" s="8" t="s">
        <v>52</v>
      </c>
    </row>
    <row r="12" spans="1:3" ht="19.5" thickBot="1" x14ac:dyDescent="0.35">
      <c r="A12" s="7" t="s">
        <v>6</v>
      </c>
      <c r="B12" s="9"/>
      <c r="C12" s="10" t="s">
        <v>63</v>
      </c>
    </row>
    <row r="13" spans="1:3" s="31" customFormat="1" ht="19.5" thickBot="1" x14ac:dyDescent="0.35">
      <c r="A13" s="6" t="s">
        <v>41</v>
      </c>
      <c r="B13" s="17"/>
      <c r="C13" s="32"/>
    </row>
    <row r="14" spans="1:3" x14ac:dyDescent="0.3">
      <c r="A14" s="5" t="s">
        <v>7</v>
      </c>
      <c r="B14" s="11"/>
      <c r="C14" s="12" t="s">
        <v>64</v>
      </c>
    </row>
    <row r="15" spans="1:3" x14ac:dyDescent="0.3">
      <c r="A15" s="2" t="s">
        <v>8</v>
      </c>
      <c r="B15" s="1"/>
      <c r="C15" s="12" t="s">
        <v>64</v>
      </c>
    </row>
    <row r="16" spans="1:3" x14ac:dyDescent="0.3">
      <c r="A16" s="2" t="s">
        <v>9</v>
      </c>
      <c r="B16" s="1"/>
      <c r="C16" s="8" t="s">
        <v>63</v>
      </c>
    </row>
    <row r="17" spans="1:3" x14ac:dyDescent="0.3">
      <c r="A17" s="2" t="s">
        <v>10</v>
      </c>
      <c r="B17" s="1"/>
      <c r="C17" s="8" t="s">
        <v>53</v>
      </c>
    </row>
    <row r="18" spans="1:3" ht="19.5" thickBot="1" x14ac:dyDescent="0.35">
      <c r="A18" s="7" t="s">
        <v>11</v>
      </c>
      <c r="B18" s="9"/>
      <c r="C18" s="10" t="s">
        <v>63</v>
      </c>
    </row>
    <row r="19" spans="1:3" s="31" customFormat="1" ht="19.5" thickBot="1" x14ac:dyDescent="0.35">
      <c r="A19" s="6" t="s">
        <v>12</v>
      </c>
      <c r="B19" s="17"/>
      <c r="C19" s="32"/>
    </row>
    <row r="20" spans="1:3" x14ac:dyDescent="0.3">
      <c r="A20" s="5" t="s">
        <v>13</v>
      </c>
      <c r="B20" s="11" t="s">
        <v>14</v>
      </c>
      <c r="C20" s="19">
        <v>1600</v>
      </c>
    </row>
    <row r="21" spans="1:3" x14ac:dyDescent="0.3">
      <c r="A21" s="2" t="s">
        <v>15</v>
      </c>
      <c r="B21" s="1" t="s">
        <v>14</v>
      </c>
      <c r="C21" s="34">
        <v>1480</v>
      </c>
    </row>
    <row r="22" spans="1:3" x14ac:dyDescent="0.3">
      <c r="A22" s="2" t="s">
        <v>16</v>
      </c>
      <c r="B22" s="1" t="s">
        <v>17</v>
      </c>
      <c r="C22" s="8">
        <v>150</v>
      </c>
    </row>
    <row r="23" spans="1:3" x14ac:dyDescent="0.3">
      <c r="A23" s="2" t="s">
        <v>18</v>
      </c>
      <c r="B23" s="1" t="s">
        <v>17</v>
      </c>
      <c r="C23" s="8">
        <v>145.80000000000001</v>
      </c>
    </row>
    <row r="24" spans="1:3" x14ac:dyDescent="0.3">
      <c r="A24" s="2" t="s">
        <v>19</v>
      </c>
      <c r="B24" s="1" t="s">
        <v>17</v>
      </c>
      <c r="C24" s="8">
        <v>158.02000000000001</v>
      </c>
    </row>
    <row r="25" spans="1:3" x14ac:dyDescent="0.3">
      <c r="A25" s="2" t="s">
        <v>20</v>
      </c>
      <c r="B25" s="1" t="s">
        <v>17</v>
      </c>
      <c r="C25" s="8">
        <v>160.04</v>
      </c>
    </row>
    <row r="26" spans="1:3" x14ac:dyDescent="0.3">
      <c r="A26" s="2" t="s">
        <v>21</v>
      </c>
      <c r="B26" s="1" t="s">
        <v>17</v>
      </c>
      <c r="C26" s="8">
        <v>120.75</v>
      </c>
    </row>
    <row r="27" spans="1:3" x14ac:dyDescent="0.3">
      <c r="A27" s="2" t="s">
        <v>22</v>
      </c>
      <c r="B27" s="1" t="s">
        <v>17</v>
      </c>
      <c r="C27" s="8">
        <v>125</v>
      </c>
    </row>
    <row r="28" spans="1:3" x14ac:dyDescent="0.3">
      <c r="A28" s="2" t="s">
        <v>23</v>
      </c>
      <c r="B28" s="1" t="s">
        <v>17</v>
      </c>
      <c r="C28" s="8">
        <v>126.02</v>
      </c>
    </row>
    <row r="29" spans="1:3" x14ac:dyDescent="0.3">
      <c r="A29" s="2" t="s">
        <v>24</v>
      </c>
      <c r="B29" s="1" t="s">
        <v>17</v>
      </c>
      <c r="C29" s="8">
        <v>17.64</v>
      </c>
    </row>
    <row r="30" spans="1:3" x14ac:dyDescent="0.3">
      <c r="A30" s="2" t="s">
        <v>25</v>
      </c>
      <c r="B30" s="1" t="s">
        <v>17</v>
      </c>
      <c r="C30" s="8">
        <v>156.16</v>
      </c>
    </row>
    <row r="31" spans="1:3" x14ac:dyDescent="0.3">
      <c r="A31" s="2" t="s">
        <v>26</v>
      </c>
      <c r="B31" s="1" t="s">
        <v>17</v>
      </c>
      <c r="C31" s="8">
        <v>1</v>
      </c>
    </row>
    <row r="32" spans="1:3" x14ac:dyDescent="0.3">
      <c r="A32" s="2" t="s">
        <v>27</v>
      </c>
      <c r="B32" s="1" t="s">
        <v>17</v>
      </c>
      <c r="C32" s="8">
        <v>1.22</v>
      </c>
    </row>
    <row r="33" spans="1:3" ht="19.5" thickBot="1" x14ac:dyDescent="0.35">
      <c r="A33" s="7" t="s">
        <v>28</v>
      </c>
      <c r="B33" s="9" t="s">
        <v>17</v>
      </c>
      <c r="C33" s="10">
        <v>1</v>
      </c>
    </row>
    <row r="34" spans="1:3" s="31" customFormat="1" ht="19.5" thickBot="1" x14ac:dyDescent="0.35">
      <c r="A34" s="6" t="s">
        <v>40</v>
      </c>
      <c r="B34" s="17"/>
      <c r="C34" s="32"/>
    </row>
    <row r="35" spans="1:3" x14ac:dyDescent="0.3">
      <c r="A35" s="5" t="s">
        <v>29</v>
      </c>
      <c r="B35" s="11" t="s">
        <v>30</v>
      </c>
      <c r="C35" s="12">
        <v>72</v>
      </c>
    </row>
    <row r="36" spans="1:3" x14ac:dyDescent="0.3">
      <c r="A36" s="2" t="s">
        <v>31</v>
      </c>
      <c r="B36" s="1" t="s">
        <v>30</v>
      </c>
      <c r="C36" s="8">
        <v>33</v>
      </c>
    </row>
    <row r="37" spans="1:3" x14ac:dyDescent="0.3">
      <c r="A37" s="2" t="s">
        <v>32</v>
      </c>
      <c r="B37" s="1" t="s">
        <v>30</v>
      </c>
      <c r="C37" s="8" t="s">
        <v>63</v>
      </c>
    </row>
    <row r="38" spans="1:3" x14ac:dyDescent="0.3">
      <c r="A38" s="2" t="s">
        <v>33</v>
      </c>
      <c r="B38" s="1" t="s">
        <v>30</v>
      </c>
      <c r="C38" s="8">
        <v>5</v>
      </c>
    </row>
    <row r="39" spans="1:3" ht="19.5" thickBot="1" x14ac:dyDescent="0.35">
      <c r="A39" s="7" t="s">
        <v>34</v>
      </c>
      <c r="B39" s="9" t="s">
        <v>30</v>
      </c>
      <c r="C39" s="10" t="s">
        <v>63</v>
      </c>
    </row>
    <row r="40" spans="1:3" s="31" customFormat="1" ht="19.5" thickBot="1" x14ac:dyDescent="0.35">
      <c r="A40" s="6" t="s">
        <v>39</v>
      </c>
      <c r="B40" s="17"/>
      <c r="C40" s="32"/>
    </row>
    <row r="41" spans="1:3" x14ac:dyDescent="0.3">
      <c r="A41" s="43" t="s">
        <v>35</v>
      </c>
      <c r="B41" s="44" t="s">
        <v>17</v>
      </c>
      <c r="C41" s="45" t="s">
        <v>78</v>
      </c>
    </row>
    <row r="42" spans="1:3" hidden="1" x14ac:dyDescent="0.3">
      <c r="A42" s="2" t="s">
        <v>36</v>
      </c>
      <c r="B42" s="1" t="s">
        <v>17</v>
      </c>
      <c r="C42" s="8" t="s">
        <v>63</v>
      </c>
    </row>
    <row r="43" spans="1:3" hidden="1" x14ac:dyDescent="0.3">
      <c r="A43" s="2" t="s">
        <v>37</v>
      </c>
      <c r="B43" s="1" t="s">
        <v>17</v>
      </c>
      <c r="C43" s="8" t="s">
        <v>63</v>
      </c>
    </row>
    <row r="44" spans="1:3" ht="19.5" hidden="1" thickBot="1" x14ac:dyDescent="0.35">
      <c r="A44" s="3" t="s">
        <v>38</v>
      </c>
      <c r="B44" s="13" t="s">
        <v>17</v>
      </c>
      <c r="C44" s="14" t="s">
        <v>63</v>
      </c>
    </row>
    <row r="46" spans="1:3" s="42" customFormat="1" x14ac:dyDescent="0.3">
      <c r="A46" s="42" t="s">
        <v>70</v>
      </c>
    </row>
  </sheetData>
  <mergeCells count="2">
    <mergeCell ref="A1:C1"/>
    <mergeCell ref="A2:C2"/>
  </mergeCells>
  <printOptions horizontalCentered="1" verticalCentered="1"/>
  <pageMargins left="0.2" right="0.19" top="0.22" bottom="0.3" header="0.2" footer="0.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PAB_SPECIFICATION CHART</vt:lpstr>
      <vt:lpstr>PP01L</vt:lpstr>
      <vt:lpstr>PP04L</vt:lpstr>
      <vt:lpstr>PP10L</vt:lpstr>
      <vt:lpstr>VB20L</vt:lpstr>
      <vt:lpstr>PP20L</vt:lpstr>
      <vt:lpstr>PP26L</vt:lpstr>
      <vt:lpstr>PP01</vt:lpstr>
      <vt:lpstr>PP02</vt:lpstr>
      <vt:lpstr>PP05</vt:lpstr>
      <vt:lpstr>VB05</vt:lpstr>
      <vt:lpstr>VG05N</vt:lpstr>
      <vt:lpstr>PP10</vt:lpstr>
      <vt:lpstr>PP20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2017-05-01T12:09:40Z</dcterms:modified>
</cp:coreProperties>
</file>